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ollm\Dropbox\_GbR-Standards\Standards zur Aushändigung an Kunden\"/>
    </mc:Choice>
  </mc:AlternateContent>
  <xr:revisionPtr revIDLastSave="0" documentId="13_ncr:1_{31CD6C68-535C-4661-80CF-6FD31BAB832C}" xr6:coauthVersionLast="47" xr6:coauthVersionMax="47" xr10:uidLastSave="{00000000-0000-0000-0000-000000000000}"/>
  <bookViews>
    <workbookView xWindow="20190" yWindow="1065" windowWidth="28500" windowHeight="19230" tabRatio="646" xr2:uid="{48DA4B35-1B1E-4E5B-A421-EF0983FC4039}"/>
  </bookViews>
  <sheets>
    <sheet name="Company" sheetId="1" r:id="rId1"/>
    <sheet name="Area 1" sheetId="26" r:id="rId2"/>
    <sheet name="Area 2" sheetId="27" r:id="rId3"/>
  </sheets>
  <definedNames>
    <definedName name="_xlnm.Print_Area" localSheetId="1">'Area 1'!$B$3:$T$11</definedName>
    <definedName name="_xlnm.Print_Area" localSheetId="2">'Area 2'!$B$3:$T$11</definedName>
    <definedName name="_xlnm.Print_Area" localSheetId="0">Company!$B$3:$T$11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27" l="1"/>
  <c r="AH10" i="27"/>
  <c r="AB10" i="27"/>
  <c r="Y10" i="27" s="1"/>
  <c r="K10" i="27"/>
  <c r="J10" i="27"/>
  <c r="I10" i="27"/>
  <c r="H10" i="27"/>
  <c r="G10" i="27"/>
  <c r="F10" i="27"/>
  <c r="AH9" i="27"/>
  <c r="AB9" i="27"/>
  <c r="Z9" i="27" s="1"/>
  <c r="AH8" i="27"/>
  <c r="AB8" i="27"/>
  <c r="K8" i="27" s="1"/>
  <c r="Z8" i="27"/>
  <c r="Y8" i="27"/>
  <c r="AH7" i="27"/>
  <c r="AB7" i="27"/>
  <c r="I7" i="27" s="1"/>
  <c r="Z7" i="27"/>
  <c r="Y7" i="27"/>
  <c r="K7" i="27"/>
  <c r="J7" i="27"/>
  <c r="AH6" i="27"/>
  <c r="AB6" i="27"/>
  <c r="G6" i="27" s="1"/>
  <c r="Z6" i="27"/>
  <c r="Y6" i="27"/>
  <c r="K6" i="27"/>
  <c r="J6" i="27"/>
  <c r="I6" i="27"/>
  <c r="H6" i="27"/>
  <c r="AH5" i="27"/>
  <c r="AB5" i="27"/>
  <c r="Z5" i="27"/>
  <c r="Y5" i="27"/>
  <c r="K5" i="27"/>
  <c r="J5" i="27"/>
  <c r="I5" i="27"/>
  <c r="H5" i="27"/>
  <c r="G5" i="27"/>
  <c r="F5" i="27"/>
  <c r="C1" i="27" a="1"/>
  <c r="C1" i="27" s="1"/>
  <c r="C2" i="27" s="1"/>
  <c r="AB11" i="26"/>
  <c r="AH10" i="26"/>
  <c r="AB10" i="26"/>
  <c r="Z10" i="26" s="1"/>
  <c r="AH9" i="26"/>
  <c r="AB9" i="26"/>
  <c r="K9" i="26" s="1"/>
  <c r="Z9" i="26"/>
  <c r="Y9" i="26"/>
  <c r="AH8" i="26"/>
  <c r="AB8" i="26"/>
  <c r="I8" i="26" s="1"/>
  <c r="Z8" i="26"/>
  <c r="Y8" i="26"/>
  <c r="K8" i="26"/>
  <c r="J8" i="26"/>
  <c r="AH7" i="26"/>
  <c r="AB7" i="26"/>
  <c r="G7" i="26" s="1"/>
  <c r="Z7" i="26"/>
  <c r="Y7" i="26"/>
  <c r="K7" i="26"/>
  <c r="J7" i="26"/>
  <c r="I7" i="26"/>
  <c r="H7" i="26"/>
  <c r="AH6" i="26"/>
  <c r="AB6" i="26"/>
  <c r="Y6" i="26" s="1"/>
  <c r="J6" i="26"/>
  <c r="I6" i="26"/>
  <c r="H6" i="26"/>
  <c r="G6" i="26"/>
  <c r="F6" i="26"/>
  <c r="AH5" i="26"/>
  <c r="AB5" i="26"/>
  <c r="Z5" i="26" s="1"/>
  <c r="C1" i="26" a="1"/>
  <c r="C1" i="26" s="1"/>
  <c r="C2" i="26" s="1"/>
  <c r="F9" i="27" l="1"/>
  <c r="G7" i="27"/>
  <c r="I8" i="27"/>
  <c r="K9" i="27"/>
  <c r="Z10" i="27"/>
  <c r="F8" i="27"/>
  <c r="H9" i="27"/>
  <c r="G8" i="27"/>
  <c r="I9" i="27"/>
  <c r="G9" i="27"/>
  <c r="F7" i="27"/>
  <c r="H8" i="27"/>
  <c r="J9" i="27"/>
  <c r="F6" i="27"/>
  <c r="H7" i="27"/>
  <c r="J8" i="27"/>
  <c r="Y9" i="27"/>
  <c r="F5" i="26"/>
  <c r="F10" i="26"/>
  <c r="G10" i="26"/>
  <c r="Z6" i="26"/>
  <c r="F8" i="26"/>
  <c r="H9" i="26"/>
  <c r="J10" i="26"/>
  <c r="G5" i="26"/>
  <c r="H5" i="26"/>
  <c r="I5" i="26"/>
  <c r="K6" i="26"/>
  <c r="J5" i="26"/>
  <c r="F9" i="26"/>
  <c r="H10" i="26"/>
  <c r="K5" i="26"/>
  <c r="G9" i="26"/>
  <c r="I10" i="26"/>
  <c r="Y5" i="26"/>
  <c r="G8" i="26"/>
  <c r="I9" i="26"/>
  <c r="K10" i="26"/>
  <c r="F7" i="26"/>
  <c r="H8" i="26"/>
  <c r="J9" i="26"/>
  <c r="Y10" i="26"/>
  <c r="AH10" i="1"/>
  <c r="AH9" i="1"/>
  <c r="AH8" i="1"/>
  <c r="AH7" i="1"/>
  <c r="AH6" i="1"/>
  <c r="AH5" i="1"/>
  <c r="C1" i="1" l="1" a="1"/>
  <c r="C1" i="1" s="1"/>
  <c r="C2" i="1" s="1"/>
  <c r="AB6" i="1"/>
  <c r="AB7" i="1"/>
  <c r="AB8" i="1"/>
  <c r="AB9" i="1"/>
  <c r="AB10" i="1"/>
  <c r="AB11" i="1"/>
  <c r="AB5" i="1"/>
  <c r="F10" i="1" l="1"/>
  <c r="G10" i="1"/>
  <c r="H10" i="1"/>
  <c r="I10" i="1"/>
  <c r="J10" i="1"/>
  <c r="K10" i="1"/>
  <c r="F9" i="1"/>
  <c r="J9" i="1"/>
  <c r="K9" i="1"/>
  <c r="G9" i="1"/>
  <c r="H9" i="1"/>
  <c r="I9" i="1"/>
  <c r="H8" i="1"/>
  <c r="J8" i="1"/>
  <c r="K8" i="1"/>
  <c r="F8" i="1"/>
  <c r="G8" i="1"/>
  <c r="I8" i="1"/>
  <c r="H7" i="1"/>
  <c r="K7" i="1"/>
  <c r="G7" i="1"/>
  <c r="I7" i="1"/>
  <c r="J7" i="1"/>
  <c r="F7" i="1"/>
  <c r="F6" i="1"/>
  <c r="H6" i="1"/>
  <c r="G6" i="1"/>
  <c r="I6" i="1"/>
  <c r="K6" i="1"/>
  <c r="J6" i="1"/>
  <c r="I5" i="1"/>
  <c r="J5" i="1"/>
  <c r="H5" i="1"/>
  <c r="G5" i="1"/>
  <c r="F5" i="1"/>
  <c r="K5" i="1"/>
  <c r="Z7" i="1"/>
  <c r="Z8" i="1"/>
  <c r="Y8" i="1"/>
  <c r="Y9" i="1"/>
  <c r="Z10" i="1"/>
  <c r="Z6" i="1"/>
  <c r="Y6" i="1"/>
  <c r="Y7" i="1"/>
  <c r="Z9" i="1"/>
  <c r="Y10" i="1"/>
  <c r="Z5" i="1"/>
  <c r="Y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<sst xmlns="http://schemas.openxmlformats.org/spreadsheetml/2006/main" count="105" uniqueCount="22">
  <si>
    <t>Note</t>
  </si>
  <si>
    <t>very good</t>
  </si>
  <si>
    <t>good</t>
  </si>
  <si>
    <t>average</t>
  </si>
  <si>
    <t>sufficent</t>
  </si>
  <si>
    <t>inadequate</t>
  </si>
  <si>
    <t>unsatisfactory</t>
  </si>
  <si>
    <t>please rate</t>
  </si>
  <si>
    <t>Evaluation</t>
  </si>
  <si>
    <t>perfectly design workplaces, value streams and end-to-end processes so that work is quick, easy and error-free?</t>
  </si>
  <si>
    <t>How well is your company able to ....</t>
  </si>
  <si>
    <t>work on small and big projects in a structured &amp; data-driven manner and thus achieve measurable, sustainable breakthrough improvements within a few months?</t>
  </si>
  <si>
    <t>actively involve all employees in problem solving, process-related improvement and an open error culture in day-to-day business?</t>
  </si>
  <si>
    <t>solve simple &amp; complex technical problems quickly, sustainably and without unnecessary detours to the main causes?</t>
  </si>
  <si>
    <t>develop innovative new products and processes consistently from the customer's perspective, designing them robustly and introducing them on schedule with minimal risks?</t>
  </si>
  <si>
    <t>design products, services and customer processes in a meaningful and intuitive way from the user's perspective so that they fully meet the user's needs?</t>
  </si>
  <si>
    <t>Lean 
Management</t>
  </si>
  <si>
    <t>Lean 
Six Sigma</t>
  </si>
  <si>
    <t>Shopfloor 
Management</t>
  </si>
  <si>
    <t>8D + 
Six Delta</t>
  </si>
  <si>
    <t>Design for 
Lean Six Sigma</t>
  </si>
  <si>
    <t>Design 
Thinking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</si>
</sst>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0" tint="-0.1499984740745262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2567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3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6" fillId="3" borderId="0" xfId="0" applyFont="1" applyFill="1"/>
    <xf numFmtId="0" fontId="7" fillId="3" borderId="0" xfId="1" applyFill="1"/>
    <xf numFmtId="0" fontId="3" fillId="0" borderId="4" xfId="0" applyFont="1" applyBorder="1"/>
    <xf numFmtId="0" fontId="8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9" fillId="4" borderId="1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21">
    <dxf>
      <font>
        <color rgb="FF41AD49"/>
      </font>
      <fill>
        <patternFill>
          <bgColor rgb="FF41AD49"/>
        </patternFill>
      </fill>
    </dxf>
    <dxf>
      <font>
        <color rgb="FF5BC162"/>
      </font>
      <fill>
        <patternFill>
          <bgColor rgb="FF5BC162"/>
        </patternFill>
      </fill>
    </dxf>
    <dxf>
      <font>
        <color rgb="FF89D38E"/>
      </font>
      <fill>
        <patternFill>
          <bgColor rgb="FF89D38E"/>
        </patternFill>
      </fill>
    </dxf>
    <dxf>
      <font>
        <color rgb="FF84E291"/>
      </font>
      <fill>
        <patternFill>
          <bgColor rgb="FF84E291"/>
        </patternFill>
      </fill>
    </dxf>
    <dxf>
      <font>
        <color rgb="FFD7E4BD"/>
      </font>
      <fill>
        <patternFill>
          <bgColor rgb="FFD7E4BD"/>
        </patternFill>
      </fill>
    </dxf>
    <dxf>
      <font>
        <color rgb="FFA6A6A6"/>
      </font>
      <fill>
        <patternFill>
          <bgColor rgb="FFA6A6A6"/>
        </patternFill>
      </fill>
    </dxf>
    <dxf>
      <font>
        <color rgb="FFC00000"/>
      </font>
    </dxf>
    <dxf>
      <font>
        <color rgb="FF41AD49"/>
      </font>
      <fill>
        <patternFill>
          <bgColor rgb="FF41AD49"/>
        </patternFill>
      </fill>
    </dxf>
    <dxf>
      <font>
        <color rgb="FF5BC162"/>
      </font>
      <fill>
        <patternFill>
          <bgColor rgb="FF5BC162"/>
        </patternFill>
      </fill>
    </dxf>
    <dxf>
      <font>
        <color rgb="FF89D38E"/>
      </font>
      <fill>
        <patternFill>
          <bgColor rgb="FF89D38E"/>
        </patternFill>
      </fill>
    </dxf>
    <dxf>
      <font>
        <color rgb="FF84E291"/>
      </font>
      <fill>
        <patternFill>
          <bgColor rgb="FF84E291"/>
        </patternFill>
      </fill>
    </dxf>
    <dxf>
      <font>
        <color rgb="FFD7E4BD"/>
      </font>
      <fill>
        <patternFill>
          <bgColor rgb="FFD7E4BD"/>
        </patternFill>
      </fill>
    </dxf>
    <dxf>
      <font>
        <color rgb="FFA6A6A6"/>
      </font>
      <fill>
        <patternFill>
          <bgColor rgb="FFA6A6A6"/>
        </patternFill>
      </fill>
    </dxf>
    <dxf>
      <font>
        <color rgb="FFC00000"/>
      </font>
    </dxf>
    <dxf>
      <font>
        <color rgb="FF41AD49"/>
      </font>
      <fill>
        <patternFill>
          <bgColor rgb="FF41AD49"/>
        </patternFill>
      </fill>
    </dxf>
    <dxf>
      <font>
        <color rgb="FF5BC162"/>
      </font>
      <fill>
        <patternFill>
          <bgColor rgb="FF5BC162"/>
        </patternFill>
      </fill>
    </dxf>
    <dxf>
      <font>
        <color rgb="FF89D38E"/>
      </font>
      <fill>
        <patternFill>
          <bgColor rgb="FF89D38E"/>
        </patternFill>
      </fill>
    </dxf>
    <dxf>
      <font>
        <color rgb="FF84E291"/>
      </font>
      <fill>
        <patternFill>
          <bgColor rgb="FF84E291"/>
        </patternFill>
      </fill>
    </dxf>
    <dxf>
      <font>
        <color rgb="FFD7E4BD"/>
      </font>
      <fill>
        <patternFill>
          <bgColor rgb="FFD7E4BD"/>
        </patternFill>
      </fill>
    </dxf>
    <dxf>
      <font>
        <color rgb="FFA6A6A6"/>
      </font>
      <fill>
        <patternFill>
          <bgColor rgb="FFA6A6A6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D7E4BD"/>
      <color rgb="FF12567A"/>
      <color rgb="FF89D38E"/>
      <color rgb="FF41AD49"/>
      <color rgb="FFA8D9A3"/>
      <color rgb="FFD9D9D9"/>
      <color rgb="FFA6A6A6"/>
      <color rgb="FF70C167"/>
      <color rgb="FF5BC162"/>
      <color rgb="FF004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Company!$C$2</c:f>
          <c:strCache>
            <c:ptCount val="1"/>
            <c:pt idx="0">
              <c:v>Benefit of key approaches for Company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068312712905021"/>
          <c:y val="0.1591399446994832"/>
          <c:w val="0.65360371454361765"/>
          <c:h val="0.73610795641250626"/>
        </c:manualLayout>
      </c:layout>
      <c:radarChart>
        <c:radarStyle val="marker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Company!$AG$5:$AG$10</c:f>
              <c:strCache>
                <c:ptCount val="6"/>
                <c:pt idx="0">
                  <c:v>Lean 
Management</c:v>
                </c:pt>
                <c:pt idx="1">
                  <c:v>Lean 
Six Sigma</c:v>
                </c:pt>
                <c:pt idx="2">
                  <c:v>Shopfloor 
Management</c:v>
                </c:pt>
                <c:pt idx="3">
                  <c:v>8D + 
Six Delta</c:v>
                </c:pt>
                <c:pt idx="4">
                  <c:v>Design for 
Lean Six Sigma</c:v>
                </c:pt>
                <c:pt idx="5">
                  <c:v>Design 
Thinking</c:v>
                </c:pt>
              </c:strCache>
            </c:strRef>
          </c:cat>
          <c:val>
            <c:numRef>
              <c:f>Company!$AH$5:$AH$10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2-4058-878A-84CB5C7E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880575"/>
        <c:axId val="1545886815"/>
      </c:radarChart>
      <c:catAx>
        <c:axId val="154588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12567A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6815"/>
        <c:crosses val="autoZero"/>
        <c:auto val="1"/>
        <c:lblAlgn val="ctr"/>
        <c:lblOffset val="100"/>
        <c:noMultiLvlLbl val="0"/>
      </c:catAx>
      <c:valAx>
        <c:axId val="154588681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1'!$C$2</c:f>
          <c:strCache>
            <c:ptCount val="1"/>
            <c:pt idx="0">
              <c:v>Benefit of key approaches for Area 1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068312712905021"/>
          <c:y val="0.1591399446994832"/>
          <c:w val="0.65360371454361765"/>
          <c:h val="0.73610795641250626"/>
        </c:manualLayout>
      </c:layout>
      <c:radarChart>
        <c:radarStyle val="marker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'Area 1'!$AG$5:$AG$10</c:f>
              <c:strCache>
                <c:ptCount val="6"/>
                <c:pt idx="0">
                  <c:v>Lean 
Management</c:v>
                </c:pt>
                <c:pt idx="1">
                  <c:v>Lean 
Six Sigma</c:v>
                </c:pt>
                <c:pt idx="2">
                  <c:v>Shopfloor 
Management</c:v>
                </c:pt>
                <c:pt idx="3">
                  <c:v>8D + 
Six Delta</c:v>
                </c:pt>
                <c:pt idx="4">
                  <c:v>Design for 
Lean Six Sigma</c:v>
                </c:pt>
                <c:pt idx="5">
                  <c:v>Design 
Thinking</c:v>
                </c:pt>
              </c:strCache>
            </c:strRef>
          </c:cat>
          <c:val>
            <c:numRef>
              <c:f>'Area 1'!$AH$5:$AH$10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6-4C54-B785-2D6730ABF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880575"/>
        <c:axId val="1545886815"/>
      </c:radarChart>
      <c:catAx>
        <c:axId val="154588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12567A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6815"/>
        <c:crosses val="autoZero"/>
        <c:auto val="1"/>
        <c:lblAlgn val="ctr"/>
        <c:lblOffset val="100"/>
        <c:noMultiLvlLbl val="0"/>
      </c:catAx>
      <c:valAx>
        <c:axId val="154588681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2'!$C$2</c:f>
          <c:strCache>
            <c:ptCount val="1"/>
            <c:pt idx="0">
              <c:v>Benefit of key approaches for Area 2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068312712905021"/>
          <c:y val="0.1591399446994832"/>
          <c:w val="0.65360371454361765"/>
          <c:h val="0.73610795641250626"/>
        </c:manualLayout>
      </c:layout>
      <c:radarChart>
        <c:radarStyle val="marker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'Area 2'!$AG$5:$AG$10</c:f>
              <c:strCache>
                <c:ptCount val="6"/>
                <c:pt idx="0">
                  <c:v>Lean 
Management</c:v>
                </c:pt>
                <c:pt idx="1">
                  <c:v>Lean 
Six Sigma</c:v>
                </c:pt>
                <c:pt idx="2">
                  <c:v>Shopfloor 
Management</c:v>
                </c:pt>
                <c:pt idx="3">
                  <c:v>8D + 
Six Delta</c:v>
                </c:pt>
                <c:pt idx="4">
                  <c:v>Design for 
Lean Six Sigma</c:v>
                </c:pt>
                <c:pt idx="5">
                  <c:v>Design 
Thinking</c:v>
                </c:pt>
              </c:strCache>
            </c:strRef>
          </c:cat>
          <c:val>
            <c:numRef>
              <c:f>'Area 2'!$AH$5:$AH$10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1-4605-8D40-BC3CCE966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880575"/>
        <c:axId val="1545886815"/>
      </c:radarChart>
      <c:catAx>
        <c:axId val="154588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12567A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6815"/>
        <c:crosses val="autoZero"/>
        <c:auto val="1"/>
        <c:lblAlgn val="ctr"/>
        <c:lblOffset val="100"/>
        <c:noMultiLvlLbl val="0"/>
      </c:catAx>
      <c:valAx>
        <c:axId val="154588681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ixsigma-lean.com/methodologien/#baukasten" TargetMode="External"/><Relationship Id="rId6" Type="http://schemas.openxmlformats.org/officeDocument/2006/relationships/hyperlink" Target="https://www.sixsigma-lean.com/kontakt/" TargetMode="Externa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ixsigma-lean.com/methodologien/#baukasten" TargetMode="External"/><Relationship Id="rId6" Type="http://schemas.openxmlformats.org/officeDocument/2006/relationships/hyperlink" Target="https://www.sixsigma-lean.com/kontakt/" TargetMode="External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ixsigma-lean.com/methodologien/#baukasten" TargetMode="External"/><Relationship Id="rId6" Type="http://schemas.openxmlformats.org/officeDocument/2006/relationships/hyperlink" Target="https://www.sixsigma-lean.com/kontakt/" TargetMode="Externa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1124113</xdr:colOff>
      <xdr:row>2</xdr:row>
      <xdr:rowOff>582706</xdr:rowOff>
    </xdr:from>
    <xdr:to>
      <xdr:col>11</xdr:col>
      <xdr:colOff>420922</xdr:colOff>
      <xdr:row>3</xdr:row>
      <xdr:rowOff>338763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BA14639F-D42E-1CFB-FED8-2D0E4000B352}"/>
            </a:ext>
          </a:extLst>
        </xdr:cNvPr>
        <xdr:cNvGrpSpPr/>
      </xdr:nvGrpSpPr>
      <xdr:grpSpPr>
        <a:xfrm>
          <a:off x="6226200" y="764923"/>
          <a:ext cx="3703157" cy="981883"/>
          <a:chOff x="7042409" y="2558157"/>
          <a:chExt cx="6014616" cy="1646116"/>
        </a:xfrm>
      </xdr:grpSpPr>
      <xdr:sp macro="" textlink="">
        <xdr:nvSpPr>
          <xdr:cNvPr id="4" name="Oval 36">
            <a:extLst>
              <a:ext uri="{FF2B5EF4-FFF2-40B4-BE49-F238E27FC236}">
                <a16:creationId xmlns:a16="http://schemas.microsoft.com/office/drawing/2014/main" id="{ACAA8527-0032-65C0-9912-9C1C7F02C5C2}"/>
              </a:ext>
            </a:extLst>
          </xdr:cNvPr>
          <xdr:cNvSpPr/>
        </xdr:nvSpPr>
        <xdr:spPr>
          <a:xfrm>
            <a:off x="9024099" y="2843720"/>
            <a:ext cx="403356" cy="403356"/>
          </a:xfrm>
          <a:prstGeom prst="ellipse">
            <a:avLst/>
          </a:prstGeom>
          <a:solidFill>
            <a:schemeClr val="accent3">
              <a:lumMod val="40000"/>
              <a:lumOff val="60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10" name="Oval 37">
            <a:extLst>
              <a:ext uri="{FF2B5EF4-FFF2-40B4-BE49-F238E27FC236}">
                <a16:creationId xmlns:a16="http://schemas.microsoft.com/office/drawing/2014/main" id="{5C2AA984-D68F-50E5-02C7-E52EE686F516}"/>
              </a:ext>
            </a:extLst>
          </xdr:cNvPr>
          <xdr:cNvSpPr/>
        </xdr:nvSpPr>
        <xdr:spPr>
          <a:xfrm>
            <a:off x="9942363" y="2843720"/>
            <a:ext cx="403356" cy="403356"/>
          </a:xfrm>
          <a:prstGeom prst="ellipse">
            <a:avLst/>
          </a:prstGeom>
          <a:solidFill>
            <a:srgbClr val="89D38E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11" name="Oval 38">
            <a:extLst>
              <a:ext uri="{FF2B5EF4-FFF2-40B4-BE49-F238E27FC236}">
                <a16:creationId xmlns:a16="http://schemas.microsoft.com/office/drawing/2014/main" id="{BB9850A2-A54E-72CD-42E0-4F866DFED173}"/>
              </a:ext>
            </a:extLst>
          </xdr:cNvPr>
          <xdr:cNvSpPr/>
        </xdr:nvSpPr>
        <xdr:spPr>
          <a:xfrm>
            <a:off x="8105835" y="3322318"/>
            <a:ext cx="403356" cy="403356"/>
          </a:xfrm>
          <a:prstGeom prst="ellipse">
            <a:avLst/>
          </a:prstGeom>
          <a:solidFill>
            <a:srgbClr val="D7E4BD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20" name="Oval 39">
            <a:extLst>
              <a:ext uri="{FF2B5EF4-FFF2-40B4-BE49-F238E27FC236}">
                <a16:creationId xmlns:a16="http://schemas.microsoft.com/office/drawing/2014/main" id="{B4E497DC-F946-1F04-60D1-CCFB6414147D}"/>
              </a:ext>
            </a:extLst>
          </xdr:cNvPr>
          <xdr:cNvSpPr/>
        </xdr:nvSpPr>
        <xdr:spPr>
          <a:xfrm>
            <a:off x="10860627" y="3322319"/>
            <a:ext cx="403356" cy="403356"/>
          </a:xfrm>
          <a:prstGeom prst="ellipse">
            <a:avLst/>
          </a:prstGeom>
          <a:solidFill>
            <a:srgbClr val="5BC162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21" name="Oval 40">
            <a:extLst>
              <a:ext uri="{FF2B5EF4-FFF2-40B4-BE49-F238E27FC236}">
                <a16:creationId xmlns:a16="http://schemas.microsoft.com/office/drawing/2014/main" id="{A2BB9ED7-E9FE-1407-3E3E-64520C9004F7}"/>
              </a:ext>
            </a:extLst>
          </xdr:cNvPr>
          <xdr:cNvSpPr/>
        </xdr:nvSpPr>
        <xdr:spPr>
          <a:xfrm>
            <a:off x="7187571" y="3800917"/>
            <a:ext cx="403356" cy="403356"/>
          </a:xfrm>
          <a:prstGeom prst="ellipse">
            <a:avLst/>
          </a:prstGeom>
          <a:solidFill>
            <a:schemeClr val="bg1">
              <a:lumMod val="65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22" name="Oval 41">
            <a:extLst>
              <a:ext uri="{FF2B5EF4-FFF2-40B4-BE49-F238E27FC236}">
                <a16:creationId xmlns:a16="http://schemas.microsoft.com/office/drawing/2014/main" id="{809F4551-007F-C72C-E474-4A298A14C347}"/>
              </a:ext>
            </a:extLst>
          </xdr:cNvPr>
          <xdr:cNvSpPr/>
        </xdr:nvSpPr>
        <xdr:spPr>
          <a:xfrm>
            <a:off x="11778892" y="3800917"/>
            <a:ext cx="403356" cy="403356"/>
          </a:xfrm>
          <a:prstGeom prst="ellipse">
            <a:avLst/>
          </a:prstGeom>
          <a:solidFill>
            <a:srgbClr val="41AD49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29" name="TextBox 51">
            <a:extLst>
              <a:ext uri="{FF2B5EF4-FFF2-40B4-BE49-F238E27FC236}">
                <a16:creationId xmlns:a16="http://schemas.microsoft.com/office/drawing/2014/main" id="{2441F6A5-0E3D-4ECA-2537-3BD759AA0440}"/>
              </a:ext>
            </a:extLst>
          </xdr:cNvPr>
          <xdr:cNvSpPr txBox="1"/>
        </xdr:nvSpPr>
        <xdr:spPr>
          <a:xfrm>
            <a:off x="8770993" y="2558157"/>
            <a:ext cx="930592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high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30" name="TextBox 57">
            <a:extLst>
              <a:ext uri="{FF2B5EF4-FFF2-40B4-BE49-F238E27FC236}">
                <a16:creationId xmlns:a16="http://schemas.microsoft.com/office/drawing/2014/main" id="{87FAC47A-7F38-8938-DB4B-B6B9F4A051E2}"/>
              </a:ext>
            </a:extLst>
          </xdr:cNvPr>
          <xdr:cNvSpPr txBox="1"/>
        </xdr:nvSpPr>
        <xdr:spPr>
          <a:xfrm>
            <a:off x="7836035" y="3033550"/>
            <a:ext cx="966598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medium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31" name="TextBox 62">
            <a:extLst>
              <a:ext uri="{FF2B5EF4-FFF2-40B4-BE49-F238E27FC236}">
                <a16:creationId xmlns:a16="http://schemas.microsoft.com/office/drawing/2014/main" id="{A06FF2A2-3107-0704-C9F4-DD06B3ECE51B}"/>
              </a:ext>
            </a:extLst>
          </xdr:cNvPr>
          <xdr:cNvSpPr txBox="1"/>
        </xdr:nvSpPr>
        <xdr:spPr>
          <a:xfrm>
            <a:off x="7042409" y="3521397"/>
            <a:ext cx="1029082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moderate</a:t>
            </a:r>
          </a:p>
        </xdr:txBody>
      </xdr:sp>
      <xdr:sp macro="" textlink="">
        <xdr:nvSpPr>
          <xdr:cNvPr id="38" name="TextBox 64">
            <a:extLst>
              <a:ext uri="{FF2B5EF4-FFF2-40B4-BE49-F238E27FC236}">
                <a16:creationId xmlns:a16="http://schemas.microsoft.com/office/drawing/2014/main" id="{2E5E8419-16E2-494A-6C9B-C6D8F9A9EA11}"/>
              </a:ext>
            </a:extLst>
          </xdr:cNvPr>
          <xdr:cNvSpPr txBox="1"/>
        </xdr:nvSpPr>
        <xdr:spPr>
          <a:xfrm>
            <a:off x="9621594" y="2558157"/>
            <a:ext cx="1094333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very high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46" name="TextBox 67">
            <a:extLst>
              <a:ext uri="{FF2B5EF4-FFF2-40B4-BE49-F238E27FC236}">
                <a16:creationId xmlns:a16="http://schemas.microsoft.com/office/drawing/2014/main" id="{A8271E44-40A7-4282-E3DA-8BA0849B8A37}"/>
              </a:ext>
            </a:extLst>
          </xdr:cNvPr>
          <xdr:cNvSpPr txBox="1"/>
        </xdr:nvSpPr>
        <xdr:spPr>
          <a:xfrm>
            <a:off x="10232151" y="2935318"/>
            <a:ext cx="1738623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exceptional</a:t>
            </a:r>
          </a:p>
        </xdr:txBody>
      </xdr:sp>
      <xdr:sp macro="" textlink="">
        <xdr:nvSpPr>
          <xdr:cNvPr id="47" name="TextBox 69">
            <a:extLst>
              <a:ext uri="{FF2B5EF4-FFF2-40B4-BE49-F238E27FC236}">
                <a16:creationId xmlns:a16="http://schemas.microsoft.com/office/drawing/2014/main" id="{4F8B4757-0CD1-CA8F-844A-EFCCA417DFF2}"/>
              </a:ext>
            </a:extLst>
          </xdr:cNvPr>
          <xdr:cNvSpPr txBox="1"/>
        </xdr:nvSpPr>
        <xdr:spPr>
          <a:xfrm>
            <a:off x="10925797" y="3240568"/>
            <a:ext cx="2131228" cy="549094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 extremely </a:t>
            </a:r>
            <a:br>
              <a:rPr lang="de-DE" sz="1100">
                <a:latin typeface="Frutiger LT Pro 45 Light" panose="020B0403030504020204" pitchFamily="34" charset="0"/>
              </a:rPr>
            </a:br>
            <a:r>
              <a:rPr lang="de-DE" sz="1100">
                <a:latin typeface="Frutiger LT Pro 45 Light" panose="020B0403030504020204" pitchFamily="34" charset="0"/>
              </a:rPr>
              <a:t>high</a:t>
            </a:r>
            <a:endParaRPr sz="1100">
              <a:latin typeface="Frutiger LT Pro 45 Light" panose="020B0403030504020204" pitchFamily="34" charset="0"/>
            </a:endParaRPr>
          </a:p>
        </xdr:txBody>
      </xdr:sp>
    </xdr:grpSp>
    <xdr:clientData/>
  </xdr:twoCellAnchor>
  <xdr:twoCellAnchor editAs="oneCell">
    <xdr:from>
      <xdr:col>20</xdr:col>
      <xdr:colOff>207819</xdr:colOff>
      <xdr:row>2</xdr:row>
      <xdr:rowOff>456753</xdr:rowOff>
    </xdr:from>
    <xdr:to>
      <xdr:col>24</xdr:col>
      <xdr:colOff>457</xdr:colOff>
      <xdr:row>9</xdr:row>
      <xdr:rowOff>472497</xdr:rowOff>
    </xdr:to>
    <xdr:pic>
      <xdr:nvPicPr>
        <xdr:cNvPr id="40" name="Grafik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71E216-A388-B7F8-4D08-D319A349F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25637" y="641480"/>
          <a:ext cx="7194542" cy="5281337"/>
        </a:xfrm>
        <a:prstGeom prst="rect">
          <a:avLst/>
        </a:prstGeom>
      </xdr:spPr>
    </xdr:pic>
    <xdr:clientData/>
  </xdr:twoCellAnchor>
  <xdr:twoCellAnchor>
    <xdr:from>
      <xdr:col>3</xdr:col>
      <xdr:colOff>35546</xdr:colOff>
      <xdr:row>8</xdr:row>
      <xdr:rowOff>27394</xdr:rowOff>
    </xdr:from>
    <xdr:to>
      <xdr:col>3</xdr:col>
      <xdr:colOff>722814</xdr:colOff>
      <xdr:row>8</xdr:row>
      <xdr:rowOff>713503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2D3BC9DF-7FC8-4EE9-AA33-E3312DB0544D}"/>
            </a:ext>
          </a:extLst>
        </xdr:cNvPr>
        <xdr:cNvGrpSpPr/>
      </xdr:nvGrpSpPr>
      <xdr:grpSpPr>
        <a:xfrm>
          <a:off x="4383916" y="4715351"/>
          <a:ext cx="687268" cy="686109"/>
          <a:chOff x="19077090" y="5251262"/>
          <a:chExt cx="1431131" cy="1421606"/>
        </a:xfrm>
      </xdr:grpSpPr>
      <xdr:sp macro="" textlink="">
        <xdr:nvSpPr>
          <xdr:cNvPr id="14" name="Rechteck: abgerundete Ecken 13">
            <a:extLst>
              <a:ext uri="{FF2B5EF4-FFF2-40B4-BE49-F238E27FC236}">
                <a16:creationId xmlns:a16="http://schemas.microsoft.com/office/drawing/2014/main" id="{52272227-F481-FC14-315C-272D1A0D0431}"/>
              </a:ext>
            </a:extLst>
          </xdr:cNvPr>
          <xdr:cNvSpPr/>
        </xdr:nvSpPr>
        <xdr:spPr>
          <a:xfrm>
            <a:off x="19077090" y="525126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41AD49"/>
          </a:solidFill>
          <a:ln>
            <a:solidFill>
              <a:srgbClr val="41AD4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15" name="Grafik 14">
            <a:extLst>
              <a:ext uri="{FF2B5EF4-FFF2-40B4-BE49-F238E27FC236}">
                <a16:creationId xmlns:a16="http://schemas.microsoft.com/office/drawing/2014/main" id="{19B140E3-0CE5-F40F-8214-1DC9AB8C22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0641" b="69836"/>
          <a:stretch/>
        </xdr:blipFill>
        <xdr:spPr>
          <a:xfrm>
            <a:off x="19163632" y="5291958"/>
            <a:ext cx="1323296" cy="131532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9</xdr:row>
      <xdr:rowOff>27394</xdr:rowOff>
    </xdr:from>
    <xdr:to>
      <xdr:col>3</xdr:col>
      <xdr:colOff>722814</xdr:colOff>
      <xdr:row>9</xdr:row>
      <xdr:rowOff>713502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1EEBA093-001A-4EAA-ADB1-BB78C5F7262C}"/>
            </a:ext>
          </a:extLst>
        </xdr:cNvPr>
        <xdr:cNvGrpSpPr/>
      </xdr:nvGrpSpPr>
      <xdr:grpSpPr>
        <a:xfrm>
          <a:off x="4383916" y="5435937"/>
          <a:ext cx="687268" cy="686108"/>
          <a:chOff x="19074911" y="6820832"/>
          <a:chExt cx="1431131" cy="1421606"/>
        </a:xfrm>
      </xdr:grpSpPr>
      <xdr:sp macro="" textlink="">
        <xdr:nvSpPr>
          <xdr:cNvPr id="8" name="Rechteck: abgerundete Ecken 7">
            <a:extLst>
              <a:ext uri="{FF2B5EF4-FFF2-40B4-BE49-F238E27FC236}">
                <a16:creationId xmlns:a16="http://schemas.microsoft.com/office/drawing/2014/main" id="{7531E3DF-E45A-94AF-DB09-3EAA5B351EEE}"/>
              </a:ext>
            </a:extLst>
          </xdr:cNvPr>
          <xdr:cNvSpPr/>
        </xdr:nvSpPr>
        <xdr:spPr>
          <a:xfrm>
            <a:off x="19074911" y="682083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54D354"/>
          </a:solidFill>
          <a:ln>
            <a:solidFill>
              <a:srgbClr val="54D35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9" name="Grafik 8">
            <a:extLst>
              <a:ext uri="{FF2B5EF4-FFF2-40B4-BE49-F238E27FC236}">
                <a16:creationId xmlns:a16="http://schemas.microsoft.com/office/drawing/2014/main" id="{04C61825-3835-E43E-935C-F633711F2A1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3764" t="35169" r="2873" b="35408"/>
          <a:stretch/>
        </xdr:blipFill>
        <xdr:spPr>
          <a:xfrm>
            <a:off x="19271566" y="6898796"/>
            <a:ext cx="1053059" cy="12829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5</xdr:row>
      <xdr:rowOff>17650</xdr:rowOff>
    </xdr:from>
    <xdr:to>
      <xdr:col>3</xdr:col>
      <xdr:colOff>722814</xdr:colOff>
      <xdr:row>5</xdr:row>
      <xdr:rowOff>704918</xdr:rowOff>
    </xdr:to>
    <xdr:grpSp>
      <xdr:nvGrpSpPr>
        <xdr:cNvPr id="26" name="Gruppieren 25">
          <a:extLst>
            <a:ext uri="{FF2B5EF4-FFF2-40B4-BE49-F238E27FC236}">
              <a16:creationId xmlns:a16="http://schemas.microsoft.com/office/drawing/2014/main" id="{EFCDA14B-EEC6-4AC5-8978-57A116B3A609}"/>
            </a:ext>
          </a:extLst>
        </xdr:cNvPr>
        <xdr:cNvGrpSpPr/>
      </xdr:nvGrpSpPr>
      <xdr:grpSpPr>
        <a:xfrm>
          <a:off x="4383916" y="2543846"/>
          <a:ext cx="687268" cy="687268"/>
          <a:chOff x="10970408" y="5395520"/>
          <a:chExt cx="1431131" cy="1421606"/>
        </a:xfrm>
      </xdr:grpSpPr>
      <xdr:sp macro="" textlink="">
        <xdr:nvSpPr>
          <xdr:cNvPr id="27" name="Rechteck: abgerundete Ecken 26">
            <a:extLst>
              <a:ext uri="{FF2B5EF4-FFF2-40B4-BE49-F238E27FC236}">
                <a16:creationId xmlns:a16="http://schemas.microsoft.com/office/drawing/2014/main" id="{880D0B9F-6C23-7C91-349A-295F13917FBB}"/>
              </a:ext>
            </a:extLst>
          </xdr:cNvPr>
          <xdr:cNvSpPr/>
        </xdr:nvSpPr>
        <xdr:spPr>
          <a:xfrm>
            <a:off x="10970408" y="5395520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3577B"/>
          </a:solidFill>
          <a:ln>
            <a:solidFill>
              <a:srgbClr val="13577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8" name="Grafik 27">
            <a:extLst>
              <a:ext uri="{FF2B5EF4-FFF2-40B4-BE49-F238E27FC236}">
                <a16:creationId xmlns:a16="http://schemas.microsoft.com/office/drawing/2014/main" id="{578F8DC4-403F-53F3-1B6C-A2C056E32B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184743" y="5421688"/>
            <a:ext cx="1098370" cy="130473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7</xdr:row>
      <xdr:rowOff>24145</xdr:rowOff>
    </xdr:from>
    <xdr:to>
      <xdr:col>3</xdr:col>
      <xdr:colOff>722814</xdr:colOff>
      <xdr:row>7</xdr:row>
      <xdr:rowOff>711413</xdr:rowOff>
    </xdr:to>
    <xdr:grpSp>
      <xdr:nvGrpSpPr>
        <xdr:cNvPr id="32" name="Gruppieren 31">
          <a:extLst>
            <a:ext uri="{FF2B5EF4-FFF2-40B4-BE49-F238E27FC236}">
              <a16:creationId xmlns:a16="http://schemas.microsoft.com/office/drawing/2014/main" id="{B6E42E67-2963-459C-97AF-7B0E4FF7012F}"/>
            </a:ext>
          </a:extLst>
        </xdr:cNvPr>
        <xdr:cNvGrpSpPr/>
      </xdr:nvGrpSpPr>
      <xdr:grpSpPr>
        <a:xfrm>
          <a:off x="4383916" y="3991515"/>
          <a:ext cx="687268" cy="687268"/>
          <a:chOff x="17365930" y="6841198"/>
          <a:chExt cx="1431131" cy="1421606"/>
        </a:xfrm>
      </xdr:grpSpPr>
      <xdr:sp macro="" textlink="">
        <xdr:nvSpPr>
          <xdr:cNvPr id="33" name="Rechteck: abgerundete Ecken 32">
            <a:extLst>
              <a:ext uri="{FF2B5EF4-FFF2-40B4-BE49-F238E27FC236}">
                <a16:creationId xmlns:a16="http://schemas.microsoft.com/office/drawing/2014/main" id="{E48E48B0-DB16-54FC-AFA6-95DE8F9CE30E}"/>
              </a:ext>
            </a:extLst>
          </xdr:cNvPr>
          <xdr:cNvSpPr/>
        </xdr:nvSpPr>
        <xdr:spPr>
          <a:xfrm>
            <a:off x="17365930" y="6841198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B1B7BA"/>
          </a:solidFill>
          <a:ln>
            <a:solidFill>
              <a:srgbClr val="B1B7B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4" name="Grafik 33">
            <a:extLst>
              <a:ext uri="{FF2B5EF4-FFF2-40B4-BE49-F238E27FC236}">
                <a16:creationId xmlns:a16="http://schemas.microsoft.com/office/drawing/2014/main" id="{D683109C-5031-5B92-EB04-3B5F1B63D7B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9365" t="35808" r="35896" b="36852"/>
          <a:stretch/>
        </xdr:blipFill>
        <xdr:spPr>
          <a:xfrm>
            <a:off x="17536148" y="6929413"/>
            <a:ext cx="1115059" cy="119218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6</xdr:row>
      <xdr:rowOff>20897</xdr:rowOff>
    </xdr:from>
    <xdr:to>
      <xdr:col>3</xdr:col>
      <xdr:colOff>722814</xdr:colOff>
      <xdr:row>6</xdr:row>
      <xdr:rowOff>708165</xdr:rowOff>
    </xdr:to>
    <xdr:grpSp>
      <xdr:nvGrpSpPr>
        <xdr:cNvPr id="35" name="Gruppieren 34">
          <a:extLst>
            <a:ext uri="{FF2B5EF4-FFF2-40B4-BE49-F238E27FC236}">
              <a16:creationId xmlns:a16="http://schemas.microsoft.com/office/drawing/2014/main" id="{782AD128-F053-4DC9-8EFB-5318CDA19FB3}"/>
            </a:ext>
          </a:extLst>
        </xdr:cNvPr>
        <xdr:cNvGrpSpPr/>
      </xdr:nvGrpSpPr>
      <xdr:grpSpPr>
        <a:xfrm>
          <a:off x="4383916" y="3267680"/>
          <a:ext cx="687268" cy="687268"/>
          <a:chOff x="15654770" y="6878745"/>
          <a:chExt cx="1431131" cy="1421606"/>
        </a:xfrm>
      </xdr:grpSpPr>
      <xdr:sp macro="" textlink="">
        <xdr:nvSpPr>
          <xdr:cNvPr id="36" name="Rechteck: abgerundete Ecken 35">
            <a:extLst>
              <a:ext uri="{FF2B5EF4-FFF2-40B4-BE49-F238E27FC236}">
                <a16:creationId xmlns:a16="http://schemas.microsoft.com/office/drawing/2014/main" id="{43DFBEB6-973D-795C-7268-0A4C2AA61BF3}"/>
              </a:ext>
            </a:extLst>
          </xdr:cNvPr>
          <xdr:cNvSpPr/>
        </xdr:nvSpPr>
        <xdr:spPr>
          <a:xfrm>
            <a:off x="15654770" y="6878745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B739B"/>
          </a:solidFill>
          <a:ln>
            <a:solidFill>
              <a:srgbClr val="1B73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7" name="Grafik 36">
            <a:extLst>
              <a:ext uri="{FF2B5EF4-FFF2-40B4-BE49-F238E27FC236}">
                <a16:creationId xmlns:a16="http://schemas.microsoft.com/office/drawing/2014/main" id="{C002B107-4A5C-9E7D-4F68-EBD8F3EE1C2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35584" r="70460" b="35559"/>
          <a:stretch/>
        </xdr:blipFill>
        <xdr:spPr>
          <a:xfrm>
            <a:off x="15709002" y="6969548"/>
            <a:ext cx="1331445" cy="125834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4</xdr:row>
      <xdr:rowOff>14401</xdr:rowOff>
    </xdr:from>
    <xdr:to>
      <xdr:col>3</xdr:col>
      <xdr:colOff>722814</xdr:colOff>
      <xdr:row>4</xdr:row>
      <xdr:rowOff>701669</xdr:rowOff>
    </xdr:to>
    <xdr:grpSp>
      <xdr:nvGrpSpPr>
        <xdr:cNvPr id="41" name="Gruppieren 40">
          <a:extLst>
            <a:ext uri="{FF2B5EF4-FFF2-40B4-BE49-F238E27FC236}">
              <a16:creationId xmlns:a16="http://schemas.microsoft.com/office/drawing/2014/main" id="{EAC0982F-06AF-43D8-9AFB-5CA044AF2F26}"/>
            </a:ext>
          </a:extLst>
        </xdr:cNvPr>
        <xdr:cNvGrpSpPr/>
      </xdr:nvGrpSpPr>
      <xdr:grpSpPr>
        <a:xfrm>
          <a:off x="4383916" y="1820010"/>
          <a:ext cx="687268" cy="687268"/>
          <a:chOff x="15654770" y="8479496"/>
          <a:chExt cx="1431131" cy="1421606"/>
        </a:xfrm>
      </xdr:grpSpPr>
      <xdr:sp macro="" textlink="">
        <xdr:nvSpPr>
          <xdr:cNvPr id="42" name="Rechteck: abgerundete Ecken 41">
            <a:extLst>
              <a:ext uri="{FF2B5EF4-FFF2-40B4-BE49-F238E27FC236}">
                <a16:creationId xmlns:a16="http://schemas.microsoft.com/office/drawing/2014/main" id="{4463C82D-8AAC-0193-DBBC-60DC2D624CDC}"/>
              </a:ext>
            </a:extLst>
          </xdr:cNvPr>
          <xdr:cNvSpPr/>
        </xdr:nvSpPr>
        <xdr:spPr>
          <a:xfrm>
            <a:off x="15654770" y="8479496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43" name="Grafik 42">
            <a:extLst>
              <a:ext uri="{FF2B5EF4-FFF2-40B4-BE49-F238E27FC236}">
                <a16:creationId xmlns:a16="http://schemas.microsoft.com/office/drawing/2014/main" id="{ACA70A14-55E8-B656-7E96-7DD6C01A0F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70799" r="70464" b="2180"/>
          <a:stretch/>
        </xdr:blipFill>
        <xdr:spPr>
          <a:xfrm>
            <a:off x="15681179" y="8593230"/>
            <a:ext cx="1331269" cy="1178242"/>
          </a:xfrm>
          <a:prstGeom prst="rect">
            <a:avLst/>
          </a:prstGeom>
        </xdr:spPr>
      </xdr:pic>
      <xdr:sp macro="" textlink="">
        <xdr:nvSpPr>
          <xdr:cNvPr id="44" name="Rechteck: abgerundete Ecken 43">
            <a:extLst>
              <a:ext uri="{FF2B5EF4-FFF2-40B4-BE49-F238E27FC236}">
                <a16:creationId xmlns:a16="http://schemas.microsoft.com/office/drawing/2014/main" id="{635738B5-4956-C4C6-C00C-2E141F97F24D}"/>
              </a:ext>
            </a:extLst>
          </xdr:cNvPr>
          <xdr:cNvSpPr/>
        </xdr:nvSpPr>
        <xdr:spPr>
          <a:xfrm>
            <a:off x="15655566" y="9125518"/>
            <a:ext cx="379138" cy="677674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</xdr:grpSp>
    <xdr:clientData/>
  </xdr:twoCellAnchor>
  <xdr:twoCellAnchor>
    <xdr:from>
      <xdr:col>2</xdr:col>
      <xdr:colOff>60759</xdr:colOff>
      <xdr:row>2</xdr:row>
      <xdr:rowOff>115454</xdr:rowOff>
    </xdr:from>
    <xdr:to>
      <xdr:col>6</xdr:col>
      <xdr:colOff>170854</xdr:colOff>
      <xdr:row>2</xdr:row>
      <xdr:rowOff>787807</xdr:rowOff>
    </xdr:to>
    <xdr:sp macro="" textlink="">
      <xdr:nvSpPr>
        <xdr:cNvPr id="45" name="Textplatzhalter 1">
          <a:extLst>
            <a:ext uri="{FF2B5EF4-FFF2-40B4-BE49-F238E27FC236}">
              <a16:creationId xmlns:a16="http://schemas.microsoft.com/office/drawing/2014/main" id="{B193DC80-5C60-0FC8-56AA-B22A75EAE636}"/>
            </a:ext>
          </a:extLst>
        </xdr:cNvPr>
        <xdr:cNvSpPr txBox="1">
          <a:spLocks/>
        </xdr:cNvSpPr>
      </xdr:nvSpPr>
      <xdr:spPr>
        <a:xfrm>
          <a:off x="441759" y="300181"/>
          <a:ext cx="6494731" cy="672353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With this simple </a:t>
          </a:r>
          <a:r>
            <a:rPr lang="de-DE" sz="1600" b="1" kern="1200">
              <a:solidFill>
                <a:srgbClr val="00B05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Helvetica Light"/>
            </a:rPr>
            <a:t>SELF-CHECK</a:t>
          </a: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you will recognise</a:t>
          </a:r>
        </a:p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groundbreaking key approaches for your company</a:t>
          </a:r>
        </a:p>
      </xdr:txBody>
    </xdr:sp>
    <xdr:clientData/>
  </xdr:twoCellAnchor>
  <xdr:twoCellAnchor>
    <xdr:from>
      <xdr:col>11</xdr:col>
      <xdr:colOff>206895</xdr:colOff>
      <xdr:row>2</xdr:row>
      <xdr:rowOff>212933</xdr:rowOff>
    </xdr:from>
    <xdr:to>
      <xdr:col>20</xdr:col>
      <xdr:colOff>5859</xdr:colOff>
      <xdr:row>10</xdr:row>
      <xdr:rowOff>7327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0FAD2AB-F997-BA21-C768-D02E10C6F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2</xdr:row>
      <xdr:rowOff>24944</xdr:rowOff>
    </xdr:from>
    <xdr:to>
      <xdr:col>10</xdr:col>
      <xdr:colOff>534867</xdr:colOff>
      <xdr:row>2</xdr:row>
      <xdr:rowOff>513976</xdr:rowOff>
    </xdr:to>
    <xdr:sp macro="" textlink="">
      <xdr:nvSpPr>
        <xdr:cNvPr id="2" name="Pfeil: nach links und rechts 1">
          <a:extLst>
            <a:ext uri="{FF2B5EF4-FFF2-40B4-BE49-F238E27FC236}">
              <a16:creationId xmlns:a16="http://schemas.microsoft.com/office/drawing/2014/main" id="{10012DCB-4D9D-7D76-EE9E-85A605B1F975}"/>
            </a:ext>
          </a:extLst>
        </xdr:cNvPr>
        <xdr:cNvSpPr/>
      </xdr:nvSpPr>
      <xdr:spPr>
        <a:xfrm>
          <a:off x="6213231" y="208117"/>
          <a:ext cx="3245828" cy="489032"/>
        </a:xfrm>
        <a:prstGeom prst="leftRightArrow">
          <a:avLst>
            <a:gd name="adj1" fmla="val 63243"/>
            <a:gd name="adj2" fmla="val 50000"/>
          </a:avLst>
        </a:prstGeom>
        <a:gradFill>
          <a:gsLst>
            <a:gs pos="0">
              <a:srgbClr val="A6A6A6"/>
            </a:gs>
            <a:gs pos="51700">
              <a:srgbClr val="A8D9A3"/>
            </a:gs>
            <a:gs pos="100000">
              <a:srgbClr val="A6A6A6"/>
            </a:gs>
            <a:gs pos="0">
              <a:srgbClr val="41AD49"/>
            </a:gs>
          </a:gsLst>
          <a:lin ang="10800000" scaled="0"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72000" rtlCol="0" anchor="ctr"/>
        <a:lstStyle/>
        <a:p>
          <a:pPr algn="ctr"/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  Benefit of the approach   +</a:t>
          </a:r>
        </a:p>
      </xdr:txBody>
    </xdr:sp>
    <xdr:clientData/>
  </xdr:twoCellAnchor>
  <xdr:twoCellAnchor>
    <xdr:from>
      <xdr:col>16</xdr:col>
      <xdr:colOff>613172</xdr:colOff>
      <xdr:row>9</xdr:row>
      <xdr:rowOff>32318</xdr:rowOff>
    </xdr:from>
    <xdr:to>
      <xdr:col>19</xdr:col>
      <xdr:colOff>555742</xdr:colOff>
      <xdr:row>9</xdr:row>
      <xdr:rowOff>491659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67AC5DC0-6B83-4993-3B15-837F1A548A2E}"/>
            </a:ext>
          </a:extLst>
        </xdr:cNvPr>
        <xdr:cNvSpPr/>
      </xdr:nvSpPr>
      <xdr:spPr>
        <a:xfrm>
          <a:off x="13716000" y="5366318"/>
          <a:ext cx="2121414" cy="45934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12567A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0" bIns="0" rtlCol="0" anchor="ctr"/>
        <a:lstStyle/>
        <a:p>
          <a:pPr algn="l"/>
          <a:r>
            <a:rPr lang="de-DE" sz="1300" b="1" baseline="0">
              <a:solidFill>
                <a:srgbClr val="12567A"/>
              </a:solidFill>
            </a:rPr>
            <a:t>benefit (max. 10 points)</a:t>
          </a:r>
          <a:br>
            <a:rPr lang="de-DE" sz="1300" b="1" baseline="0">
              <a:solidFill>
                <a:srgbClr val="12567A"/>
              </a:solidFill>
            </a:rPr>
          </a:br>
          <a:r>
            <a:rPr lang="de-DE" sz="1300" b="0" baseline="0">
              <a:solidFill>
                <a:srgbClr val="12567A"/>
              </a:solidFill>
            </a:rPr>
            <a:t>The higher, the more benefit</a:t>
          </a:r>
          <a:endParaRPr lang="de-DE" sz="1300" b="0">
            <a:solidFill>
              <a:srgbClr val="12567A"/>
            </a:solidFill>
          </a:endParaRPr>
        </a:p>
      </xdr:txBody>
    </xdr:sp>
    <xdr:clientData/>
  </xdr:twoCellAnchor>
  <xdr:twoCellAnchor>
    <xdr:from>
      <xdr:col>5</xdr:col>
      <xdr:colOff>310306</xdr:colOff>
      <xdr:row>0</xdr:row>
      <xdr:rowOff>0</xdr:rowOff>
    </xdr:from>
    <xdr:to>
      <xdr:col>20</xdr:col>
      <xdr:colOff>219505</xdr:colOff>
      <xdr:row>10</xdr:row>
      <xdr:rowOff>13729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D303BA12-851C-E53E-3ADE-288C1878E82F}"/>
            </a:ext>
          </a:extLst>
        </xdr:cNvPr>
        <xdr:cNvSpPr/>
      </xdr:nvSpPr>
      <xdr:spPr>
        <a:xfrm>
          <a:off x="6523537" y="0"/>
          <a:ext cx="9690641" cy="6182998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374537</xdr:colOff>
      <xdr:row>2</xdr:row>
      <xdr:rowOff>68510</xdr:rowOff>
    </xdr:from>
    <xdr:to>
      <xdr:col>23</xdr:col>
      <xdr:colOff>4495650</xdr:colOff>
      <xdr:row>2</xdr:row>
      <xdr:rowOff>490538</xdr:rowOff>
    </xdr:to>
    <xdr:sp macro="" textlink="">
      <xdr:nvSpPr>
        <xdr:cNvPr id="24" name="Textplatzhalter 1">
          <a:extLst>
            <a:ext uri="{FF2B5EF4-FFF2-40B4-BE49-F238E27FC236}">
              <a16:creationId xmlns:a16="http://schemas.microsoft.com/office/drawing/2014/main" id="{F87DC0B3-D722-EE2E-9D8A-D7D99C5EDAC0}"/>
            </a:ext>
          </a:extLst>
        </xdr:cNvPr>
        <xdr:cNvSpPr txBox="1">
          <a:spLocks/>
        </xdr:cNvSpPr>
      </xdr:nvSpPr>
      <xdr:spPr>
        <a:xfrm>
          <a:off x="16349323" y="252207"/>
          <a:ext cx="6284648" cy="422028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marL="0" marR="0" lvl="0" indent="0" algn="ctr" defTabSz="58414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Find out more about the key approaches here</a:t>
          </a:r>
          <a:endParaRPr lang="de-DE" sz="1600" b="1" kern="1200">
            <a:solidFill>
              <a:srgbClr val="12567A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  <a:sym typeface="Helvetica Light"/>
          </a:endParaRPr>
        </a:p>
      </xdr:txBody>
    </xdr:sp>
    <xdr:clientData/>
  </xdr:twoCellAnchor>
  <xdr:twoCellAnchor>
    <xdr:from>
      <xdr:col>20</xdr:col>
      <xdr:colOff>154749</xdr:colOff>
      <xdr:row>4</xdr:row>
      <xdr:rowOff>192438</xdr:rowOff>
    </xdr:from>
    <xdr:to>
      <xdr:col>20</xdr:col>
      <xdr:colOff>522141</xdr:colOff>
      <xdr:row>7</xdr:row>
      <xdr:rowOff>458308</xdr:rowOff>
    </xdr:to>
    <xdr:sp macro="" textlink="">
      <xdr:nvSpPr>
        <xdr:cNvPr id="25" name="Gleichschenkliges Dreieck 24">
          <a:extLst>
            <a:ext uri="{FF2B5EF4-FFF2-40B4-BE49-F238E27FC236}">
              <a16:creationId xmlns:a16="http://schemas.microsoft.com/office/drawing/2014/main" id="{BE48A006-6CFD-3603-8CC4-BB466D0ED2F6}"/>
            </a:ext>
          </a:extLst>
        </xdr:cNvPr>
        <xdr:cNvSpPr/>
      </xdr:nvSpPr>
      <xdr:spPr>
        <a:xfrm rot="5400000">
          <a:off x="15832282" y="2941450"/>
          <a:ext cx="2447961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66675</xdr:colOff>
      <xdr:row>11</xdr:row>
      <xdr:rowOff>35511</xdr:rowOff>
    </xdr:from>
    <xdr:to>
      <xdr:col>2</xdr:col>
      <xdr:colOff>3730135</xdr:colOff>
      <xdr:row>17</xdr:row>
      <xdr:rowOff>122702</xdr:rowOff>
    </xdr:to>
    <xdr:sp macro="" textlink="">
      <xdr:nvSpPr>
        <xdr:cNvPr id="12" name="Sprechblase: rechteckig 11">
          <a:extLst>
            <a:ext uri="{FF2B5EF4-FFF2-40B4-BE49-F238E27FC236}">
              <a16:creationId xmlns:a16="http://schemas.microsoft.com/office/drawing/2014/main" id="{EE4942C0-9D98-49F5-9C0E-A9D17775027C}"/>
            </a:ext>
          </a:extLst>
        </xdr:cNvPr>
        <xdr:cNvSpPr/>
      </xdr:nvSpPr>
      <xdr:spPr>
        <a:xfrm>
          <a:off x="238125" y="6379161"/>
          <a:ext cx="3853960" cy="1230191"/>
        </a:xfrm>
        <a:prstGeom prst="wedgeRectCallout">
          <a:avLst>
            <a:gd name="adj1" fmla="val -24372"/>
            <a:gd name="adj2" fmla="val 71641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Decide whether your self-assessment should be carried out for the ENTIRE COMPANY or a SUB-AREA. Then name the worksheet accordingly.</a:t>
          </a:r>
        </a:p>
      </xdr:txBody>
    </xdr:sp>
    <xdr:clientData/>
  </xdr:twoCellAnchor>
  <xdr:twoCellAnchor>
    <xdr:from>
      <xdr:col>4</xdr:col>
      <xdr:colOff>580543</xdr:colOff>
      <xdr:row>11</xdr:row>
      <xdr:rowOff>34045</xdr:rowOff>
    </xdr:from>
    <xdr:to>
      <xdr:col>8</xdr:col>
      <xdr:colOff>83107</xdr:colOff>
      <xdr:row>17</xdr:row>
      <xdr:rowOff>121236</xdr:rowOff>
    </xdr:to>
    <xdr:sp macro="" textlink="">
      <xdr:nvSpPr>
        <xdr:cNvPr id="16" name="Sprechblase: rechteckig 15">
          <a:extLst>
            <a:ext uri="{FF2B5EF4-FFF2-40B4-BE49-F238E27FC236}">
              <a16:creationId xmlns:a16="http://schemas.microsoft.com/office/drawing/2014/main" id="{C62295DD-889D-48AD-AC7F-19A104096DFA}"/>
            </a:ext>
          </a:extLst>
        </xdr:cNvPr>
        <xdr:cNvSpPr/>
      </xdr:nvSpPr>
      <xdr:spPr>
        <a:xfrm>
          <a:off x="5676418" y="6377695"/>
          <a:ext cx="2255289" cy="1230191"/>
        </a:xfrm>
        <a:prstGeom prst="wedgeRectCallout">
          <a:avLst>
            <a:gd name="adj1" fmla="val -39624"/>
            <a:gd name="adj2" fmla="val -84507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Answer the six questions with grades 1-6. Trust your GUT FEELING.</a:t>
          </a:r>
        </a:p>
      </xdr:txBody>
    </xdr:sp>
    <xdr:clientData/>
  </xdr:twoCellAnchor>
  <xdr:twoCellAnchor>
    <xdr:from>
      <xdr:col>11</xdr:col>
      <xdr:colOff>39621</xdr:colOff>
      <xdr:row>11</xdr:row>
      <xdr:rowOff>34045</xdr:rowOff>
    </xdr:from>
    <xdr:to>
      <xdr:col>15</xdr:col>
      <xdr:colOff>528292</xdr:colOff>
      <xdr:row>17</xdr:row>
      <xdr:rowOff>121236</xdr:rowOff>
    </xdr:to>
    <xdr:sp macro="" textlink="">
      <xdr:nvSpPr>
        <xdr:cNvPr id="17" name="Sprechblase: rechteckig 16">
          <a:extLst>
            <a:ext uri="{FF2B5EF4-FFF2-40B4-BE49-F238E27FC236}">
              <a16:creationId xmlns:a16="http://schemas.microsoft.com/office/drawing/2014/main" id="{136449ED-5443-4F52-B180-0A59499D9D6C}"/>
            </a:ext>
          </a:extLst>
        </xdr:cNvPr>
        <xdr:cNvSpPr/>
      </xdr:nvSpPr>
      <xdr:spPr>
        <a:xfrm>
          <a:off x="9516996" y="6377695"/>
          <a:ext cx="3384271" cy="1230191"/>
        </a:xfrm>
        <a:prstGeom prst="wedgeRectCallout">
          <a:avLst>
            <a:gd name="adj1" fmla="val -8214"/>
            <a:gd name="adj2" fmla="val -83808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 INITIAL ASSESSMENT of helpful methodologies is visualised: The higher the visualised value (max. 10), the greater the potential benefit.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306457</xdr:colOff>
      <xdr:row>11</xdr:row>
      <xdr:rowOff>34045</xdr:rowOff>
    </xdr:from>
    <xdr:to>
      <xdr:col>23</xdr:col>
      <xdr:colOff>4891576</xdr:colOff>
      <xdr:row>17</xdr:row>
      <xdr:rowOff>121236</xdr:rowOff>
    </xdr:to>
    <xdr:sp macro="" textlink="">
      <xdr:nvSpPr>
        <xdr:cNvPr id="18" name="Sprechblase: rechteckig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82DA2C-1C31-43EA-9F8A-C98F59C232D0}"/>
            </a:ext>
          </a:extLst>
        </xdr:cNvPr>
        <xdr:cNvSpPr/>
      </xdr:nvSpPr>
      <xdr:spPr>
        <a:xfrm>
          <a:off x="14859000" y="6353675"/>
          <a:ext cx="8188054" cy="1230191"/>
        </a:xfrm>
        <a:prstGeom prst="wedgeRectCallout">
          <a:avLst>
            <a:gd name="adj1" fmla="val -12885"/>
            <a:gd name="adj2" fmla="val -81426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</a:t>
          </a: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on the image above to go to the METHODOLOGY KIT. Use simple examples to get an idea of the approaches identified. Further aspects (e.g. goals/strategies) are not part of the initial assessment. </a:t>
          </a:r>
          <a:b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a more comprehensive assessment &amp; customised recommendations, please contact us for a FREE SITE ASSESMENT (click here).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135842</xdr:colOff>
      <xdr:row>4</xdr:row>
      <xdr:rowOff>200025</xdr:rowOff>
    </xdr:from>
    <xdr:to>
      <xdr:col>11</xdr:col>
      <xdr:colOff>503234</xdr:colOff>
      <xdr:row>7</xdr:row>
      <xdr:rowOff>455956</xdr:rowOff>
    </xdr:to>
    <xdr:sp macro="" textlink="">
      <xdr:nvSpPr>
        <xdr:cNvPr id="19" name="Gleichschenkliges Dreieck 18">
          <a:extLst>
            <a:ext uri="{FF2B5EF4-FFF2-40B4-BE49-F238E27FC236}">
              <a16:creationId xmlns:a16="http://schemas.microsoft.com/office/drawing/2014/main" id="{86D97E0B-4C60-428B-87A0-E3DAB6FBE2C2}"/>
            </a:ext>
          </a:extLst>
        </xdr:cNvPr>
        <xdr:cNvSpPr/>
      </xdr:nvSpPr>
      <xdr:spPr>
        <a:xfrm rot="5400000">
          <a:off x="8583097" y="3039895"/>
          <a:ext cx="2427631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0.18298</cdr:x>
      <cdr:y>0.20674</cdr:y>
    </cdr:from>
    <cdr:to>
      <cdr:x>0.83342</cdr:x>
      <cdr:y>0.84809</cdr:y>
    </cdr:to>
    <cdr:sp macro="" textlink="">
      <cdr:nvSpPr>
        <cdr:cNvPr id="4" name="Sechseck 3">
          <a:extLst xmlns:a="http://schemas.openxmlformats.org/drawingml/2006/main">
            <a:ext uri="{FF2B5EF4-FFF2-40B4-BE49-F238E27FC236}">
              <a16:creationId xmlns:a16="http://schemas.microsoft.com/office/drawing/2014/main" id="{9E7AF5D0-83F6-B8D9-BECD-C1A0E727ECCA}"/>
            </a:ext>
          </a:extLst>
        </cdr:cNvPr>
        <cdr:cNvSpPr/>
      </cdr:nvSpPr>
      <cdr:spPr>
        <a:xfrm xmlns:a="http://schemas.openxmlformats.org/drawingml/2006/main" rot="19977029">
          <a:off x="1156859" y="1192832"/>
          <a:ext cx="4112372" cy="3700309"/>
        </a:xfrm>
        <a:custGeom xmlns:a="http://schemas.openxmlformats.org/drawingml/2006/main">
          <a:avLst/>
          <a:gdLst>
            <a:gd name="connsiteX0" fmla="*/ 0 w 4067397"/>
            <a:gd name="connsiteY0" fmla="*/ 1935048 h 3870096"/>
            <a:gd name="connsiteX1" fmla="*/ 1046513 w 4067397"/>
            <a:gd name="connsiteY1" fmla="*/ 1 h 3870096"/>
            <a:gd name="connsiteX2" fmla="*/ 3020884 w 4067397"/>
            <a:gd name="connsiteY2" fmla="*/ 1 h 3870096"/>
            <a:gd name="connsiteX3" fmla="*/ 4067397 w 4067397"/>
            <a:gd name="connsiteY3" fmla="*/ 1935048 h 3870096"/>
            <a:gd name="connsiteX4" fmla="*/ 3020884 w 4067397"/>
            <a:gd name="connsiteY4" fmla="*/ 3870095 h 3870096"/>
            <a:gd name="connsiteX5" fmla="*/ 1046513 w 4067397"/>
            <a:gd name="connsiteY5" fmla="*/ 3870095 h 3870096"/>
            <a:gd name="connsiteX6" fmla="*/ 0 w 4067397"/>
            <a:gd name="connsiteY6" fmla="*/ 1935048 h 3870096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020884 w 4192832"/>
            <a:gd name="connsiteY4" fmla="*/ 3870094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173930 w 4192832"/>
            <a:gd name="connsiteY4" fmla="*/ 3402803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259936 w 4192832"/>
            <a:gd name="connsiteY4" fmla="*/ 3559015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4300566"/>
            <a:gd name="connsiteX1" fmla="*/ 1046513 w 4192832"/>
            <a:gd name="connsiteY1" fmla="*/ 0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92832"/>
            <a:gd name="connsiteY0" fmla="*/ 1935047 h 4300566"/>
            <a:gd name="connsiteX1" fmla="*/ 1013185 w 4192832"/>
            <a:gd name="connsiteY1" fmla="*/ 73446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12526"/>
            <a:gd name="connsiteY0" fmla="*/ 1914427 h 4300566"/>
            <a:gd name="connsiteX1" fmla="*/ 932879 w 4112526"/>
            <a:gd name="connsiteY1" fmla="*/ 73446 h 4300566"/>
            <a:gd name="connsiteX2" fmla="*/ 2940578 w 4112526"/>
            <a:gd name="connsiteY2" fmla="*/ 0 h 4300566"/>
            <a:gd name="connsiteX3" fmla="*/ 4112526 w 4112526"/>
            <a:gd name="connsiteY3" fmla="*/ 1710335 h 4300566"/>
            <a:gd name="connsiteX4" fmla="*/ 3179630 w 4112526"/>
            <a:gd name="connsiteY4" fmla="*/ 3559015 h 4300566"/>
            <a:gd name="connsiteX5" fmla="*/ 741053 w 4112526"/>
            <a:gd name="connsiteY5" fmla="*/ 4300566 h 4300566"/>
            <a:gd name="connsiteX6" fmla="*/ 0 w 4112526"/>
            <a:gd name="connsiteY6" fmla="*/ 1914427 h 4300566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9630 w 4112526"/>
            <a:gd name="connsiteY4" fmla="*/ 3559015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52766 w 4112526"/>
            <a:gd name="connsiteY1" fmla="*/ 41431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80104 h 3795231"/>
            <a:gd name="connsiteX1" fmla="*/ 952766 w 4112526"/>
            <a:gd name="connsiteY1" fmla="*/ 107108 h 3795231"/>
            <a:gd name="connsiteX2" fmla="*/ 2985271 w 4112526"/>
            <a:gd name="connsiteY2" fmla="*/ 0 h 3795231"/>
            <a:gd name="connsiteX3" fmla="*/ 4112526 w 4112526"/>
            <a:gd name="connsiteY3" fmla="*/ 1776012 h 3795231"/>
            <a:gd name="connsiteX4" fmla="*/ 3177552 w 4112526"/>
            <a:gd name="connsiteY4" fmla="*/ 3678887 h 3795231"/>
            <a:gd name="connsiteX5" fmla="*/ 1116943 w 4112526"/>
            <a:gd name="connsiteY5" fmla="*/ 3795231 h 3795231"/>
            <a:gd name="connsiteX6" fmla="*/ 0 w 4112526"/>
            <a:gd name="connsiteY6" fmla="*/ 1980104 h 3795231"/>
            <a:gd name="connsiteX0" fmla="*/ 0 w 4120634"/>
            <a:gd name="connsiteY0" fmla="*/ 1980104 h 3795231"/>
            <a:gd name="connsiteX1" fmla="*/ 952766 w 4120634"/>
            <a:gd name="connsiteY1" fmla="*/ 107108 h 3795231"/>
            <a:gd name="connsiteX2" fmla="*/ 2985271 w 4120634"/>
            <a:gd name="connsiteY2" fmla="*/ 0 h 3795231"/>
            <a:gd name="connsiteX3" fmla="*/ 4120634 w 4120634"/>
            <a:gd name="connsiteY3" fmla="*/ 1784554 h 3795231"/>
            <a:gd name="connsiteX4" fmla="*/ 3177552 w 4120634"/>
            <a:gd name="connsiteY4" fmla="*/ 3678887 h 3795231"/>
            <a:gd name="connsiteX5" fmla="*/ 1116943 w 4120634"/>
            <a:gd name="connsiteY5" fmla="*/ 3795231 h 3795231"/>
            <a:gd name="connsiteX6" fmla="*/ 0 w 4120634"/>
            <a:gd name="connsiteY6" fmla="*/ 1980104 h 3795231"/>
            <a:gd name="connsiteX0" fmla="*/ 0 w 4092917"/>
            <a:gd name="connsiteY0" fmla="*/ 1990512 h 3795231"/>
            <a:gd name="connsiteX1" fmla="*/ 925049 w 4092917"/>
            <a:gd name="connsiteY1" fmla="*/ 107108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937985 w 4092917"/>
            <a:gd name="connsiteY1" fmla="*/ 109133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890866 w 4092917"/>
            <a:gd name="connsiteY1" fmla="*/ 71450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138718"/>
            <a:gd name="connsiteY0" fmla="*/ 1991805 h 3795231"/>
            <a:gd name="connsiteX1" fmla="*/ 936667 w 4138718"/>
            <a:gd name="connsiteY1" fmla="*/ 71450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42973 w 4138718"/>
            <a:gd name="connsiteY1" fmla="*/ 100305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1066087 w 4138718"/>
            <a:gd name="connsiteY1" fmla="*/ 166012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98306 w 4138718"/>
            <a:gd name="connsiteY1" fmla="*/ 50081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072192"/>
            <a:gd name="connsiteY0" fmla="*/ 1997032 h 3795231"/>
            <a:gd name="connsiteX1" fmla="*/ 931780 w 4072192"/>
            <a:gd name="connsiteY1" fmla="*/ 50081 h 3795231"/>
            <a:gd name="connsiteX2" fmla="*/ 2936829 w 4072192"/>
            <a:gd name="connsiteY2" fmla="*/ 0 h 3795231"/>
            <a:gd name="connsiteX3" fmla="*/ 4072192 w 4072192"/>
            <a:gd name="connsiteY3" fmla="*/ 1784554 h 3795231"/>
            <a:gd name="connsiteX4" fmla="*/ 3129110 w 4072192"/>
            <a:gd name="connsiteY4" fmla="*/ 3678887 h 3795231"/>
            <a:gd name="connsiteX5" fmla="*/ 1068501 w 4072192"/>
            <a:gd name="connsiteY5" fmla="*/ 3795231 h 3795231"/>
            <a:gd name="connsiteX6" fmla="*/ 0 w 4072192"/>
            <a:gd name="connsiteY6" fmla="*/ 1997032 h 3795231"/>
            <a:gd name="connsiteX0" fmla="*/ 0 w 4072192"/>
            <a:gd name="connsiteY0" fmla="*/ 2041293 h 3839492"/>
            <a:gd name="connsiteX1" fmla="*/ 931780 w 4072192"/>
            <a:gd name="connsiteY1" fmla="*/ 94342 h 3839492"/>
            <a:gd name="connsiteX2" fmla="*/ 2888568 w 4072192"/>
            <a:gd name="connsiteY2" fmla="*/ 0 h 3839492"/>
            <a:gd name="connsiteX3" fmla="*/ 4072192 w 4072192"/>
            <a:gd name="connsiteY3" fmla="*/ 1828815 h 3839492"/>
            <a:gd name="connsiteX4" fmla="*/ 3129110 w 4072192"/>
            <a:gd name="connsiteY4" fmla="*/ 3723148 h 3839492"/>
            <a:gd name="connsiteX5" fmla="*/ 1068501 w 4072192"/>
            <a:gd name="connsiteY5" fmla="*/ 3839492 h 3839492"/>
            <a:gd name="connsiteX6" fmla="*/ 0 w 4072192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29110 w 3994071"/>
            <a:gd name="connsiteY4" fmla="*/ 3723148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00369 w 3994071"/>
            <a:gd name="connsiteY4" fmla="*/ 3750555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62844"/>
            <a:gd name="connsiteX1" fmla="*/ 931780 w 3994071"/>
            <a:gd name="connsiteY1" fmla="*/ 94342 h 3862844"/>
            <a:gd name="connsiteX2" fmla="*/ 2888568 w 3994071"/>
            <a:gd name="connsiteY2" fmla="*/ 0 h 3862844"/>
            <a:gd name="connsiteX3" fmla="*/ 3994071 w 3994071"/>
            <a:gd name="connsiteY3" fmla="*/ 1820023 h 3862844"/>
            <a:gd name="connsiteX4" fmla="*/ 3100369 w 3994071"/>
            <a:gd name="connsiteY4" fmla="*/ 3750555 h 3862844"/>
            <a:gd name="connsiteX5" fmla="*/ 1100019 w 3994071"/>
            <a:gd name="connsiteY5" fmla="*/ 3862844 h 3862844"/>
            <a:gd name="connsiteX6" fmla="*/ 0 w 3994071"/>
            <a:gd name="connsiteY6" fmla="*/ 2041293 h 3862844"/>
            <a:gd name="connsiteX0" fmla="*/ 0 w 4048462"/>
            <a:gd name="connsiteY0" fmla="*/ 2052942 h 3862844"/>
            <a:gd name="connsiteX1" fmla="*/ 986171 w 4048462"/>
            <a:gd name="connsiteY1" fmla="*/ 94342 h 3862844"/>
            <a:gd name="connsiteX2" fmla="*/ 2942959 w 4048462"/>
            <a:gd name="connsiteY2" fmla="*/ 0 h 3862844"/>
            <a:gd name="connsiteX3" fmla="*/ 4048462 w 4048462"/>
            <a:gd name="connsiteY3" fmla="*/ 1820023 h 3862844"/>
            <a:gd name="connsiteX4" fmla="*/ 3154760 w 4048462"/>
            <a:gd name="connsiteY4" fmla="*/ 3750555 h 3862844"/>
            <a:gd name="connsiteX5" fmla="*/ 1154410 w 4048462"/>
            <a:gd name="connsiteY5" fmla="*/ 3862844 h 3862844"/>
            <a:gd name="connsiteX6" fmla="*/ 0 w 4048462"/>
            <a:gd name="connsiteY6" fmla="*/ 2052942 h 3862844"/>
            <a:gd name="connsiteX0" fmla="*/ 0 w 4048462"/>
            <a:gd name="connsiteY0" fmla="*/ 2052942 h 3862674"/>
            <a:gd name="connsiteX1" fmla="*/ 986171 w 4048462"/>
            <a:gd name="connsiteY1" fmla="*/ 94342 h 3862674"/>
            <a:gd name="connsiteX2" fmla="*/ 2942959 w 4048462"/>
            <a:gd name="connsiteY2" fmla="*/ 0 h 3862674"/>
            <a:gd name="connsiteX3" fmla="*/ 4048462 w 4048462"/>
            <a:gd name="connsiteY3" fmla="*/ 1820023 h 3862674"/>
            <a:gd name="connsiteX4" fmla="*/ 3154760 w 4048462"/>
            <a:gd name="connsiteY4" fmla="*/ 3750555 h 3862674"/>
            <a:gd name="connsiteX5" fmla="*/ 1135020 w 4048462"/>
            <a:gd name="connsiteY5" fmla="*/ 3862674 h 3862674"/>
            <a:gd name="connsiteX6" fmla="*/ 0 w 4048462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54760 w 4112383"/>
            <a:gd name="connsiteY4" fmla="*/ 3750555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08831 w 4112383"/>
            <a:gd name="connsiteY4" fmla="*/ 3675360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72342 w 4112383"/>
            <a:gd name="connsiteY4" fmla="*/ 3734539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64700 w 4112383"/>
            <a:gd name="connsiteY4" fmla="*/ 3720322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1980315 h 3790047"/>
            <a:gd name="connsiteX1" fmla="*/ 986171 w 4112383"/>
            <a:gd name="connsiteY1" fmla="*/ 21715 h 3790047"/>
            <a:gd name="connsiteX2" fmla="*/ 2926857 w 4112383"/>
            <a:gd name="connsiteY2" fmla="*/ 0 h 3790047"/>
            <a:gd name="connsiteX3" fmla="*/ 4112383 w 4112383"/>
            <a:gd name="connsiteY3" fmla="*/ 1756045 h 3790047"/>
            <a:gd name="connsiteX4" fmla="*/ 3164700 w 4112383"/>
            <a:gd name="connsiteY4" fmla="*/ 3647695 h 3790047"/>
            <a:gd name="connsiteX5" fmla="*/ 1135020 w 4112383"/>
            <a:gd name="connsiteY5" fmla="*/ 3790047 h 3790047"/>
            <a:gd name="connsiteX6" fmla="*/ 0 w 4112383"/>
            <a:gd name="connsiteY6" fmla="*/ 1980315 h 3790047"/>
            <a:gd name="connsiteX0" fmla="*/ 0 w 4112383"/>
            <a:gd name="connsiteY0" fmla="*/ 2038383 h 3848115"/>
            <a:gd name="connsiteX1" fmla="*/ 986171 w 4112383"/>
            <a:gd name="connsiteY1" fmla="*/ 79783 h 3848115"/>
            <a:gd name="connsiteX2" fmla="*/ 2989380 w 4112383"/>
            <a:gd name="connsiteY2" fmla="*/ 0 h 3848115"/>
            <a:gd name="connsiteX3" fmla="*/ 4112383 w 4112383"/>
            <a:gd name="connsiteY3" fmla="*/ 1814113 h 3848115"/>
            <a:gd name="connsiteX4" fmla="*/ 3164700 w 4112383"/>
            <a:gd name="connsiteY4" fmla="*/ 3705763 h 3848115"/>
            <a:gd name="connsiteX5" fmla="*/ 1135020 w 4112383"/>
            <a:gd name="connsiteY5" fmla="*/ 3848115 h 3848115"/>
            <a:gd name="connsiteX6" fmla="*/ 0 w 4112383"/>
            <a:gd name="connsiteY6" fmla="*/ 2038383 h 3848115"/>
            <a:gd name="connsiteX0" fmla="*/ 0 w 4112383"/>
            <a:gd name="connsiteY0" fmla="*/ 2038383 h 3848115"/>
            <a:gd name="connsiteX1" fmla="*/ 956922 w 4112383"/>
            <a:gd name="connsiteY1" fmla="*/ 99739 h 3848115"/>
            <a:gd name="connsiteX2" fmla="*/ 2989380 w 4112383"/>
            <a:gd name="connsiteY2" fmla="*/ 0 h 3848115"/>
            <a:gd name="connsiteX3" fmla="*/ 4112383 w 4112383"/>
            <a:gd name="connsiteY3" fmla="*/ 1814113 h 3848115"/>
            <a:gd name="connsiteX4" fmla="*/ 3164700 w 4112383"/>
            <a:gd name="connsiteY4" fmla="*/ 3705763 h 3848115"/>
            <a:gd name="connsiteX5" fmla="*/ 1135020 w 4112383"/>
            <a:gd name="connsiteY5" fmla="*/ 3848115 h 3848115"/>
            <a:gd name="connsiteX6" fmla="*/ 0 w 4112383"/>
            <a:gd name="connsiteY6" fmla="*/ 2038383 h 3848115"/>
            <a:gd name="connsiteX0" fmla="*/ 0 w 4112383"/>
            <a:gd name="connsiteY0" fmla="*/ 2038383 h 3705763"/>
            <a:gd name="connsiteX1" fmla="*/ 956922 w 4112383"/>
            <a:gd name="connsiteY1" fmla="*/ 99739 h 3705763"/>
            <a:gd name="connsiteX2" fmla="*/ 2989380 w 4112383"/>
            <a:gd name="connsiteY2" fmla="*/ 0 h 3705763"/>
            <a:gd name="connsiteX3" fmla="*/ 4112383 w 4112383"/>
            <a:gd name="connsiteY3" fmla="*/ 1814113 h 3705763"/>
            <a:gd name="connsiteX4" fmla="*/ 3164700 w 4112383"/>
            <a:gd name="connsiteY4" fmla="*/ 3705763 h 3705763"/>
            <a:gd name="connsiteX5" fmla="*/ 1179056 w 4112383"/>
            <a:gd name="connsiteY5" fmla="*/ 3678711 h 3705763"/>
            <a:gd name="connsiteX6" fmla="*/ 0 w 4112383"/>
            <a:gd name="connsiteY6" fmla="*/ 2038383 h 3705763"/>
            <a:gd name="connsiteX0" fmla="*/ 0 w 4112383"/>
            <a:gd name="connsiteY0" fmla="*/ 2038383 h 3835785"/>
            <a:gd name="connsiteX1" fmla="*/ 956922 w 4112383"/>
            <a:gd name="connsiteY1" fmla="*/ 99739 h 3835785"/>
            <a:gd name="connsiteX2" fmla="*/ 2989380 w 4112383"/>
            <a:gd name="connsiteY2" fmla="*/ 0 h 3835785"/>
            <a:gd name="connsiteX3" fmla="*/ 4112383 w 4112383"/>
            <a:gd name="connsiteY3" fmla="*/ 1814113 h 3835785"/>
            <a:gd name="connsiteX4" fmla="*/ 3164700 w 4112383"/>
            <a:gd name="connsiteY4" fmla="*/ 3705763 h 3835785"/>
            <a:gd name="connsiteX5" fmla="*/ 1111850 w 4112383"/>
            <a:gd name="connsiteY5" fmla="*/ 3835786 h 3835785"/>
            <a:gd name="connsiteX6" fmla="*/ 0 w 4112383"/>
            <a:gd name="connsiteY6" fmla="*/ 2038383 h 3835785"/>
            <a:gd name="connsiteX0" fmla="*/ 0 w 4112383"/>
            <a:gd name="connsiteY0" fmla="*/ 2038383 h 3835786"/>
            <a:gd name="connsiteX1" fmla="*/ 941148 w 4112383"/>
            <a:gd name="connsiteY1" fmla="*/ 131360 h 3835786"/>
            <a:gd name="connsiteX2" fmla="*/ 2989380 w 4112383"/>
            <a:gd name="connsiteY2" fmla="*/ 0 h 3835786"/>
            <a:gd name="connsiteX3" fmla="*/ 4112383 w 4112383"/>
            <a:gd name="connsiteY3" fmla="*/ 1814113 h 3835786"/>
            <a:gd name="connsiteX4" fmla="*/ 3164700 w 4112383"/>
            <a:gd name="connsiteY4" fmla="*/ 3705763 h 3835786"/>
            <a:gd name="connsiteX5" fmla="*/ 1111850 w 4112383"/>
            <a:gd name="connsiteY5" fmla="*/ 3835786 h 3835786"/>
            <a:gd name="connsiteX6" fmla="*/ 0 w 4112383"/>
            <a:gd name="connsiteY6" fmla="*/ 2038383 h 3835786"/>
            <a:gd name="connsiteX0" fmla="*/ 0 w 4112383"/>
            <a:gd name="connsiteY0" fmla="*/ 2010629 h 3808032"/>
            <a:gd name="connsiteX1" fmla="*/ 941148 w 4112383"/>
            <a:gd name="connsiteY1" fmla="*/ 103606 h 3808032"/>
            <a:gd name="connsiteX2" fmla="*/ 2985272 w 4112383"/>
            <a:gd name="connsiteY2" fmla="*/ 0 h 3808032"/>
            <a:gd name="connsiteX3" fmla="*/ 4112383 w 4112383"/>
            <a:gd name="connsiteY3" fmla="*/ 1786359 h 3808032"/>
            <a:gd name="connsiteX4" fmla="*/ 3164700 w 4112383"/>
            <a:gd name="connsiteY4" fmla="*/ 3678009 h 3808032"/>
            <a:gd name="connsiteX5" fmla="*/ 1111850 w 4112383"/>
            <a:gd name="connsiteY5" fmla="*/ 3808032 h 3808032"/>
            <a:gd name="connsiteX6" fmla="*/ 0 w 4112383"/>
            <a:gd name="connsiteY6" fmla="*/ 2010629 h 3808032"/>
            <a:gd name="connsiteX0" fmla="*/ 0 w 4112383"/>
            <a:gd name="connsiteY0" fmla="*/ 2010629 h 3784148"/>
            <a:gd name="connsiteX1" fmla="*/ 941148 w 4112383"/>
            <a:gd name="connsiteY1" fmla="*/ 103606 h 3784148"/>
            <a:gd name="connsiteX2" fmla="*/ 2985272 w 4112383"/>
            <a:gd name="connsiteY2" fmla="*/ 0 h 3784148"/>
            <a:gd name="connsiteX3" fmla="*/ 4112383 w 4112383"/>
            <a:gd name="connsiteY3" fmla="*/ 1786359 h 3784148"/>
            <a:gd name="connsiteX4" fmla="*/ 3164700 w 4112383"/>
            <a:gd name="connsiteY4" fmla="*/ 3678009 h 3784148"/>
            <a:gd name="connsiteX5" fmla="*/ 1104291 w 4112383"/>
            <a:gd name="connsiteY5" fmla="*/ 3784148 h 3784148"/>
            <a:gd name="connsiteX6" fmla="*/ 0 w 4112383"/>
            <a:gd name="connsiteY6" fmla="*/ 2010629 h 3784148"/>
            <a:gd name="connsiteX0" fmla="*/ 0 w 4156706"/>
            <a:gd name="connsiteY0" fmla="*/ 1983201 h 3784148"/>
            <a:gd name="connsiteX1" fmla="*/ 985471 w 4156706"/>
            <a:gd name="connsiteY1" fmla="*/ 103606 h 3784148"/>
            <a:gd name="connsiteX2" fmla="*/ 3029595 w 4156706"/>
            <a:gd name="connsiteY2" fmla="*/ 0 h 3784148"/>
            <a:gd name="connsiteX3" fmla="*/ 4156706 w 4156706"/>
            <a:gd name="connsiteY3" fmla="*/ 1786359 h 3784148"/>
            <a:gd name="connsiteX4" fmla="*/ 3209023 w 4156706"/>
            <a:gd name="connsiteY4" fmla="*/ 3678009 h 3784148"/>
            <a:gd name="connsiteX5" fmla="*/ 1148614 w 4156706"/>
            <a:gd name="connsiteY5" fmla="*/ 3784148 h 3784148"/>
            <a:gd name="connsiteX6" fmla="*/ 0 w 4156706"/>
            <a:gd name="connsiteY6" fmla="*/ 1983201 h 3784148"/>
            <a:gd name="connsiteX0" fmla="*/ 0 w 4156706"/>
            <a:gd name="connsiteY0" fmla="*/ 1983201 h 3784148"/>
            <a:gd name="connsiteX1" fmla="*/ 961829 w 4156706"/>
            <a:gd name="connsiteY1" fmla="*/ 138798 h 3784148"/>
            <a:gd name="connsiteX2" fmla="*/ 3029595 w 4156706"/>
            <a:gd name="connsiteY2" fmla="*/ 0 h 3784148"/>
            <a:gd name="connsiteX3" fmla="*/ 4156706 w 4156706"/>
            <a:gd name="connsiteY3" fmla="*/ 1786359 h 3784148"/>
            <a:gd name="connsiteX4" fmla="*/ 3209023 w 4156706"/>
            <a:gd name="connsiteY4" fmla="*/ 3678009 h 3784148"/>
            <a:gd name="connsiteX5" fmla="*/ 1148614 w 4156706"/>
            <a:gd name="connsiteY5" fmla="*/ 3784148 h 3784148"/>
            <a:gd name="connsiteX6" fmla="*/ 0 w 4156706"/>
            <a:gd name="connsiteY6" fmla="*/ 1983201 h 3784148"/>
            <a:gd name="connsiteX0" fmla="*/ 0 w 4156706"/>
            <a:gd name="connsiteY0" fmla="*/ 1945541 h 3746488"/>
            <a:gd name="connsiteX1" fmla="*/ 961829 w 4156706"/>
            <a:gd name="connsiteY1" fmla="*/ 101138 h 3746488"/>
            <a:gd name="connsiteX2" fmla="*/ 3052611 w 4156706"/>
            <a:gd name="connsiteY2" fmla="*/ 0 h 3746488"/>
            <a:gd name="connsiteX3" fmla="*/ 4156706 w 4156706"/>
            <a:gd name="connsiteY3" fmla="*/ 1748699 h 3746488"/>
            <a:gd name="connsiteX4" fmla="*/ 3209023 w 4156706"/>
            <a:gd name="connsiteY4" fmla="*/ 3640349 h 3746488"/>
            <a:gd name="connsiteX5" fmla="*/ 1148614 w 4156706"/>
            <a:gd name="connsiteY5" fmla="*/ 3746488 h 3746488"/>
            <a:gd name="connsiteX6" fmla="*/ 0 w 4156706"/>
            <a:gd name="connsiteY6" fmla="*/ 1945541 h 3746488"/>
            <a:gd name="connsiteX0" fmla="*/ 0 w 4199229"/>
            <a:gd name="connsiteY0" fmla="*/ 1945541 h 3746488"/>
            <a:gd name="connsiteX1" fmla="*/ 961829 w 4199229"/>
            <a:gd name="connsiteY1" fmla="*/ 101138 h 3746488"/>
            <a:gd name="connsiteX2" fmla="*/ 3052611 w 4199229"/>
            <a:gd name="connsiteY2" fmla="*/ 0 h 3746488"/>
            <a:gd name="connsiteX3" fmla="*/ 4199229 w 4199229"/>
            <a:gd name="connsiteY3" fmla="*/ 1738643 h 3746488"/>
            <a:gd name="connsiteX4" fmla="*/ 3209023 w 4199229"/>
            <a:gd name="connsiteY4" fmla="*/ 3640349 h 3746488"/>
            <a:gd name="connsiteX5" fmla="*/ 1148614 w 4199229"/>
            <a:gd name="connsiteY5" fmla="*/ 3746488 h 3746488"/>
            <a:gd name="connsiteX6" fmla="*/ 0 w 4199229"/>
            <a:gd name="connsiteY6" fmla="*/ 1945541 h 3746488"/>
            <a:gd name="connsiteX0" fmla="*/ 0 w 4199229"/>
            <a:gd name="connsiteY0" fmla="*/ 1945541 h 3746488"/>
            <a:gd name="connsiteX1" fmla="*/ 961829 w 4199229"/>
            <a:gd name="connsiteY1" fmla="*/ 101138 h 3746488"/>
            <a:gd name="connsiteX2" fmla="*/ 3052611 w 4199229"/>
            <a:gd name="connsiteY2" fmla="*/ 0 h 3746488"/>
            <a:gd name="connsiteX3" fmla="*/ 4199229 w 4199229"/>
            <a:gd name="connsiteY3" fmla="*/ 1738643 h 3746488"/>
            <a:gd name="connsiteX4" fmla="*/ 3234914 w 4199229"/>
            <a:gd name="connsiteY4" fmla="*/ 3590605 h 3746488"/>
            <a:gd name="connsiteX5" fmla="*/ 1148614 w 4199229"/>
            <a:gd name="connsiteY5" fmla="*/ 3746488 h 3746488"/>
            <a:gd name="connsiteX6" fmla="*/ 0 w 4199229"/>
            <a:gd name="connsiteY6" fmla="*/ 1945541 h 3746488"/>
            <a:gd name="connsiteX0" fmla="*/ 0 w 4199229"/>
            <a:gd name="connsiteY0" fmla="*/ 1945541 h 3706799"/>
            <a:gd name="connsiteX1" fmla="*/ 961829 w 4199229"/>
            <a:gd name="connsiteY1" fmla="*/ 101138 h 3706799"/>
            <a:gd name="connsiteX2" fmla="*/ 3052611 w 4199229"/>
            <a:gd name="connsiteY2" fmla="*/ 0 h 3706799"/>
            <a:gd name="connsiteX3" fmla="*/ 4199229 w 4199229"/>
            <a:gd name="connsiteY3" fmla="*/ 1738643 h 3706799"/>
            <a:gd name="connsiteX4" fmla="*/ 3234914 w 4199229"/>
            <a:gd name="connsiteY4" fmla="*/ 3590605 h 3706799"/>
            <a:gd name="connsiteX5" fmla="*/ 1131980 w 4199229"/>
            <a:gd name="connsiteY5" fmla="*/ 3706799 h 3706799"/>
            <a:gd name="connsiteX6" fmla="*/ 0 w 4199229"/>
            <a:gd name="connsiteY6" fmla="*/ 1945541 h 37067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199229" h="3706799">
              <a:moveTo>
                <a:pt x="0" y="1945541"/>
              </a:moveTo>
              <a:lnTo>
                <a:pt x="961829" y="101138"/>
              </a:lnTo>
              <a:lnTo>
                <a:pt x="3052611" y="0"/>
              </a:lnTo>
              <a:lnTo>
                <a:pt x="4199229" y="1738643"/>
              </a:lnTo>
              <a:lnTo>
                <a:pt x="3234914" y="3590605"/>
              </a:lnTo>
              <a:lnTo>
                <a:pt x="1131980" y="3706799"/>
              </a:lnTo>
              <a:lnTo>
                <a:pt x="0" y="1945541"/>
              </a:lnTo>
              <a:close/>
            </a:path>
          </a:pathLst>
        </a:custGeom>
        <a:gradFill xmlns:a="http://schemas.openxmlformats.org/drawingml/2006/main" flip="none" rotWithShape="1">
          <a:gsLst>
            <a:gs pos="0">
              <a:schemeClr val="bg1">
                <a:lumMod val="65000"/>
                <a:alpha val="50000"/>
              </a:schemeClr>
            </a:gs>
            <a:gs pos="22000">
              <a:srgbClr val="D7E4BD">
                <a:alpha val="54000"/>
              </a:srgbClr>
            </a:gs>
            <a:gs pos="9000">
              <a:srgbClr val="A6A6A6">
                <a:alpha val="50000"/>
              </a:srgbClr>
            </a:gs>
            <a:gs pos="100000">
              <a:srgbClr val="41AD49">
                <a:alpha val="50000"/>
              </a:srgbClr>
            </a:gs>
            <a:gs pos="56000">
              <a:srgbClr val="41AD49">
                <a:alpha val="50000"/>
              </a:srgbClr>
            </a:gs>
          </a:gsLst>
          <a:path path="circle">
            <a:fillToRect l="50000" t="50000" r="50000" b="50000"/>
          </a:path>
          <a:tileRect/>
        </a:gra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de-DE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</xdr:colOff>
      <xdr:row>2</xdr:row>
      <xdr:rowOff>582706</xdr:rowOff>
    </xdr:from>
    <xdr:to>
      <xdr:col>11</xdr:col>
      <xdr:colOff>420922</xdr:colOff>
      <xdr:row>3</xdr:row>
      <xdr:rowOff>338763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CF39621-F5F8-4C59-87F3-0B2860780FCC}"/>
            </a:ext>
          </a:extLst>
        </xdr:cNvPr>
        <xdr:cNvGrpSpPr/>
      </xdr:nvGrpSpPr>
      <xdr:grpSpPr>
        <a:xfrm>
          <a:off x="6228685" y="764923"/>
          <a:ext cx="3700672" cy="981883"/>
          <a:chOff x="7042409" y="2558157"/>
          <a:chExt cx="6014616" cy="1646116"/>
        </a:xfrm>
      </xdr:grpSpPr>
      <xdr:sp macro="" textlink="">
        <xdr:nvSpPr>
          <xdr:cNvPr id="3" name="Oval 36">
            <a:extLst>
              <a:ext uri="{FF2B5EF4-FFF2-40B4-BE49-F238E27FC236}">
                <a16:creationId xmlns:a16="http://schemas.microsoft.com/office/drawing/2014/main" id="{647DA640-FF3F-1DFD-1495-60FEF7E7C504}"/>
              </a:ext>
            </a:extLst>
          </xdr:cNvPr>
          <xdr:cNvSpPr/>
        </xdr:nvSpPr>
        <xdr:spPr>
          <a:xfrm>
            <a:off x="9024099" y="2843720"/>
            <a:ext cx="403356" cy="403356"/>
          </a:xfrm>
          <a:prstGeom prst="ellipse">
            <a:avLst/>
          </a:prstGeom>
          <a:solidFill>
            <a:schemeClr val="accent3">
              <a:lumMod val="40000"/>
              <a:lumOff val="60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4" name="Oval 37">
            <a:extLst>
              <a:ext uri="{FF2B5EF4-FFF2-40B4-BE49-F238E27FC236}">
                <a16:creationId xmlns:a16="http://schemas.microsoft.com/office/drawing/2014/main" id="{A681767A-4997-FB8F-F209-E2BFD6D9AE49}"/>
              </a:ext>
            </a:extLst>
          </xdr:cNvPr>
          <xdr:cNvSpPr/>
        </xdr:nvSpPr>
        <xdr:spPr>
          <a:xfrm>
            <a:off x="9942363" y="2843720"/>
            <a:ext cx="403356" cy="403356"/>
          </a:xfrm>
          <a:prstGeom prst="ellipse">
            <a:avLst/>
          </a:prstGeom>
          <a:solidFill>
            <a:srgbClr val="89D38E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5" name="Oval 38">
            <a:extLst>
              <a:ext uri="{FF2B5EF4-FFF2-40B4-BE49-F238E27FC236}">
                <a16:creationId xmlns:a16="http://schemas.microsoft.com/office/drawing/2014/main" id="{CD4D5F14-EAC9-323D-91E1-CA20AADC90B7}"/>
              </a:ext>
            </a:extLst>
          </xdr:cNvPr>
          <xdr:cNvSpPr/>
        </xdr:nvSpPr>
        <xdr:spPr>
          <a:xfrm>
            <a:off x="8105835" y="3322318"/>
            <a:ext cx="403356" cy="403356"/>
          </a:xfrm>
          <a:prstGeom prst="ellipse">
            <a:avLst/>
          </a:prstGeom>
          <a:solidFill>
            <a:srgbClr val="D7E4BD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6" name="Oval 39">
            <a:extLst>
              <a:ext uri="{FF2B5EF4-FFF2-40B4-BE49-F238E27FC236}">
                <a16:creationId xmlns:a16="http://schemas.microsoft.com/office/drawing/2014/main" id="{6C2FD596-4554-3EDA-ECB1-45748B32DA3D}"/>
              </a:ext>
            </a:extLst>
          </xdr:cNvPr>
          <xdr:cNvSpPr/>
        </xdr:nvSpPr>
        <xdr:spPr>
          <a:xfrm>
            <a:off x="10860627" y="3322319"/>
            <a:ext cx="403356" cy="403356"/>
          </a:xfrm>
          <a:prstGeom prst="ellipse">
            <a:avLst/>
          </a:prstGeom>
          <a:solidFill>
            <a:srgbClr val="5BC162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7" name="Oval 40">
            <a:extLst>
              <a:ext uri="{FF2B5EF4-FFF2-40B4-BE49-F238E27FC236}">
                <a16:creationId xmlns:a16="http://schemas.microsoft.com/office/drawing/2014/main" id="{DFCD3D69-3E5C-4DC2-A5A9-C64F8F7D857E}"/>
              </a:ext>
            </a:extLst>
          </xdr:cNvPr>
          <xdr:cNvSpPr/>
        </xdr:nvSpPr>
        <xdr:spPr>
          <a:xfrm>
            <a:off x="7187571" y="3800917"/>
            <a:ext cx="403356" cy="403356"/>
          </a:xfrm>
          <a:prstGeom prst="ellipse">
            <a:avLst/>
          </a:prstGeom>
          <a:solidFill>
            <a:schemeClr val="bg1">
              <a:lumMod val="65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8" name="Oval 41">
            <a:extLst>
              <a:ext uri="{FF2B5EF4-FFF2-40B4-BE49-F238E27FC236}">
                <a16:creationId xmlns:a16="http://schemas.microsoft.com/office/drawing/2014/main" id="{8E9BD1A1-BF96-C088-0147-082750476164}"/>
              </a:ext>
            </a:extLst>
          </xdr:cNvPr>
          <xdr:cNvSpPr/>
        </xdr:nvSpPr>
        <xdr:spPr>
          <a:xfrm>
            <a:off x="11778892" y="3800917"/>
            <a:ext cx="403356" cy="403356"/>
          </a:xfrm>
          <a:prstGeom prst="ellipse">
            <a:avLst/>
          </a:prstGeom>
          <a:solidFill>
            <a:srgbClr val="41AD49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9" name="TextBox 51">
            <a:extLst>
              <a:ext uri="{FF2B5EF4-FFF2-40B4-BE49-F238E27FC236}">
                <a16:creationId xmlns:a16="http://schemas.microsoft.com/office/drawing/2014/main" id="{31320982-8FA7-7216-DE5D-70DAF4012FBD}"/>
              </a:ext>
            </a:extLst>
          </xdr:cNvPr>
          <xdr:cNvSpPr txBox="1"/>
        </xdr:nvSpPr>
        <xdr:spPr>
          <a:xfrm>
            <a:off x="8770993" y="2558157"/>
            <a:ext cx="930592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high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0" name="TextBox 57">
            <a:extLst>
              <a:ext uri="{FF2B5EF4-FFF2-40B4-BE49-F238E27FC236}">
                <a16:creationId xmlns:a16="http://schemas.microsoft.com/office/drawing/2014/main" id="{D1DF539B-C9A5-BF78-EACF-20F0EB24AD32}"/>
              </a:ext>
            </a:extLst>
          </xdr:cNvPr>
          <xdr:cNvSpPr txBox="1"/>
        </xdr:nvSpPr>
        <xdr:spPr>
          <a:xfrm>
            <a:off x="7836035" y="3033550"/>
            <a:ext cx="966598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medium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1" name="TextBox 62">
            <a:extLst>
              <a:ext uri="{FF2B5EF4-FFF2-40B4-BE49-F238E27FC236}">
                <a16:creationId xmlns:a16="http://schemas.microsoft.com/office/drawing/2014/main" id="{3405C345-A0DA-4551-3EDB-7AA6035D98FD}"/>
              </a:ext>
            </a:extLst>
          </xdr:cNvPr>
          <xdr:cNvSpPr txBox="1"/>
        </xdr:nvSpPr>
        <xdr:spPr>
          <a:xfrm>
            <a:off x="7042409" y="3521397"/>
            <a:ext cx="1029082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moderate</a:t>
            </a:r>
          </a:p>
        </xdr:txBody>
      </xdr:sp>
      <xdr:sp macro="" textlink="">
        <xdr:nvSpPr>
          <xdr:cNvPr id="12" name="TextBox 64">
            <a:extLst>
              <a:ext uri="{FF2B5EF4-FFF2-40B4-BE49-F238E27FC236}">
                <a16:creationId xmlns:a16="http://schemas.microsoft.com/office/drawing/2014/main" id="{208F3679-1151-D68C-3697-9D7D659A744A}"/>
              </a:ext>
            </a:extLst>
          </xdr:cNvPr>
          <xdr:cNvSpPr txBox="1"/>
        </xdr:nvSpPr>
        <xdr:spPr>
          <a:xfrm>
            <a:off x="9621594" y="2558157"/>
            <a:ext cx="1094333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very high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3" name="TextBox 67">
            <a:extLst>
              <a:ext uri="{FF2B5EF4-FFF2-40B4-BE49-F238E27FC236}">
                <a16:creationId xmlns:a16="http://schemas.microsoft.com/office/drawing/2014/main" id="{5AE5D098-F08B-5ACF-63FF-5E4DDB00F640}"/>
              </a:ext>
            </a:extLst>
          </xdr:cNvPr>
          <xdr:cNvSpPr txBox="1"/>
        </xdr:nvSpPr>
        <xdr:spPr>
          <a:xfrm>
            <a:off x="10232151" y="2935318"/>
            <a:ext cx="1738623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exceptional</a:t>
            </a:r>
          </a:p>
        </xdr:txBody>
      </xdr:sp>
      <xdr:sp macro="" textlink="">
        <xdr:nvSpPr>
          <xdr:cNvPr id="14" name="TextBox 69">
            <a:extLst>
              <a:ext uri="{FF2B5EF4-FFF2-40B4-BE49-F238E27FC236}">
                <a16:creationId xmlns:a16="http://schemas.microsoft.com/office/drawing/2014/main" id="{45B1ED01-2FB1-1D1E-8024-E1C22DD44793}"/>
              </a:ext>
            </a:extLst>
          </xdr:cNvPr>
          <xdr:cNvSpPr txBox="1"/>
        </xdr:nvSpPr>
        <xdr:spPr>
          <a:xfrm>
            <a:off x="10925797" y="3240568"/>
            <a:ext cx="2131228" cy="549094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 extremely </a:t>
            </a:r>
            <a:br>
              <a:rPr lang="de-DE" sz="1100">
                <a:latin typeface="Frutiger LT Pro 45 Light" panose="020B0403030504020204" pitchFamily="34" charset="0"/>
              </a:rPr>
            </a:br>
            <a:r>
              <a:rPr lang="de-DE" sz="1100">
                <a:latin typeface="Frutiger LT Pro 45 Light" panose="020B0403030504020204" pitchFamily="34" charset="0"/>
              </a:rPr>
              <a:t>high</a:t>
            </a:r>
            <a:endParaRPr sz="1100">
              <a:latin typeface="Frutiger LT Pro 45 Light" panose="020B0403030504020204" pitchFamily="34" charset="0"/>
            </a:endParaRPr>
          </a:p>
        </xdr:txBody>
      </xdr:sp>
    </xdr:grpSp>
    <xdr:clientData/>
  </xdr:twoCellAnchor>
  <xdr:twoCellAnchor editAs="oneCell">
    <xdr:from>
      <xdr:col>20</xdr:col>
      <xdr:colOff>207819</xdr:colOff>
      <xdr:row>2</xdr:row>
      <xdr:rowOff>456753</xdr:rowOff>
    </xdr:from>
    <xdr:to>
      <xdr:col>24</xdr:col>
      <xdr:colOff>457</xdr:colOff>
      <xdr:row>9</xdr:row>
      <xdr:rowOff>472497</xdr:rowOff>
    </xdr:to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72538D-C3F3-4724-974A-39A92B4B8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00294" y="637728"/>
          <a:ext cx="6933903" cy="5264019"/>
        </a:xfrm>
        <a:prstGeom prst="rect">
          <a:avLst/>
        </a:prstGeom>
      </xdr:spPr>
    </xdr:pic>
    <xdr:clientData/>
  </xdr:twoCellAnchor>
  <xdr:twoCellAnchor>
    <xdr:from>
      <xdr:col>3</xdr:col>
      <xdr:colOff>35546</xdr:colOff>
      <xdr:row>8</xdr:row>
      <xdr:rowOff>27394</xdr:rowOff>
    </xdr:from>
    <xdr:to>
      <xdr:col>3</xdr:col>
      <xdr:colOff>722814</xdr:colOff>
      <xdr:row>8</xdr:row>
      <xdr:rowOff>713503</xdr:rowOff>
    </xdr:to>
    <xdr:grpSp>
      <xdr:nvGrpSpPr>
        <xdr:cNvPr id="16" name="Gruppieren 15">
          <a:extLst>
            <a:ext uri="{FF2B5EF4-FFF2-40B4-BE49-F238E27FC236}">
              <a16:creationId xmlns:a16="http://schemas.microsoft.com/office/drawing/2014/main" id="{A60AD543-4F9C-447D-A481-6FC18BD48FB9}"/>
            </a:ext>
          </a:extLst>
        </xdr:cNvPr>
        <xdr:cNvGrpSpPr/>
      </xdr:nvGrpSpPr>
      <xdr:grpSpPr>
        <a:xfrm>
          <a:off x="4383916" y="4715351"/>
          <a:ext cx="687268" cy="686109"/>
          <a:chOff x="19077090" y="5251262"/>
          <a:chExt cx="1431131" cy="1421606"/>
        </a:xfrm>
      </xdr:grpSpPr>
      <xdr:sp macro="" textlink="">
        <xdr:nvSpPr>
          <xdr:cNvPr id="17" name="Rechteck: abgerundete Ecken 16">
            <a:extLst>
              <a:ext uri="{FF2B5EF4-FFF2-40B4-BE49-F238E27FC236}">
                <a16:creationId xmlns:a16="http://schemas.microsoft.com/office/drawing/2014/main" id="{0FA517E6-6D89-CB9A-9D9B-870FBA433DBC}"/>
              </a:ext>
            </a:extLst>
          </xdr:cNvPr>
          <xdr:cNvSpPr/>
        </xdr:nvSpPr>
        <xdr:spPr>
          <a:xfrm>
            <a:off x="19077090" y="525126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41AD49"/>
          </a:solidFill>
          <a:ln>
            <a:solidFill>
              <a:srgbClr val="41AD4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18" name="Grafik 17">
            <a:extLst>
              <a:ext uri="{FF2B5EF4-FFF2-40B4-BE49-F238E27FC236}">
                <a16:creationId xmlns:a16="http://schemas.microsoft.com/office/drawing/2014/main" id="{1DB2CCAB-E826-D696-DF36-B0B640316A2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0641" b="69836"/>
          <a:stretch/>
        </xdr:blipFill>
        <xdr:spPr>
          <a:xfrm>
            <a:off x="19163632" y="5291958"/>
            <a:ext cx="1323296" cy="131532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9</xdr:row>
      <xdr:rowOff>27394</xdr:rowOff>
    </xdr:from>
    <xdr:to>
      <xdr:col>3</xdr:col>
      <xdr:colOff>722814</xdr:colOff>
      <xdr:row>9</xdr:row>
      <xdr:rowOff>713502</xdr:rowOff>
    </xdr:to>
    <xdr:grpSp>
      <xdr:nvGrpSpPr>
        <xdr:cNvPr id="19" name="Gruppieren 18">
          <a:extLst>
            <a:ext uri="{FF2B5EF4-FFF2-40B4-BE49-F238E27FC236}">
              <a16:creationId xmlns:a16="http://schemas.microsoft.com/office/drawing/2014/main" id="{BB8B52E6-5B15-4AB7-8558-90EECA2B7A6D}"/>
            </a:ext>
          </a:extLst>
        </xdr:cNvPr>
        <xdr:cNvGrpSpPr/>
      </xdr:nvGrpSpPr>
      <xdr:grpSpPr>
        <a:xfrm>
          <a:off x="4383916" y="5435937"/>
          <a:ext cx="687268" cy="686108"/>
          <a:chOff x="19074911" y="6820832"/>
          <a:chExt cx="1431131" cy="1421606"/>
        </a:xfrm>
      </xdr:grpSpPr>
      <xdr:sp macro="" textlink="">
        <xdr:nvSpPr>
          <xdr:cNvPr id="20" name="Rechteck: abgerundete Ecken 19">
            <a:extLst>
              <a:ext uri="{FF2B5EF4-FFF2-40B4-BE49-F238E27FC236}">
                <a16:creationId xmlns:a16="http://schemas.microsoft.com/office/drawing/2014/main" id="{B3C9E32D-5D14-A33C-D6FA-4AB5EB5E65D8}"/>
              </a:ext>
            </a:extLst>
          </xdr:cNvPr>
          <xdr:cNvSpPr/>
        </xdr:nvSpPr>
        <xdr:spPr>
          <a:xfrm>
            <a:off x="19074911" y="682083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54D354"/>
          </a:solidFill>
          <a:ln>
            <a:solidFill>
              <a:srgbClr val="54D35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1" name="Grafik 20">
            <a:extLst>
              <a:ext uri="{FF2B5EF4-FFF2-40B4-BE49-F238E27FC236}">
                <a16:creationId xmlns:a16="http://schemas.microsoft.com/office/drawing/2014/main" id="{C097E660-2768-A561-A8F4-93BCA36D5AE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3764" t="35169" r="2873" b="35408"/>
          <a:stretch/>
        </xdr:blipFill>
        <xdr:spPr>
          <a:xfrm>
            <a:off x="19271566" y="6898796"/>
            <a:ext cx="1053059" cy="12829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5</xdr:row>
      <xdr:rowOff>17650</xdr:rowOff>
    </xdr:from>
    <xdr:to>
      <xdr:col>3</xdr:col>
      <xdr:colOff>722814</xdr:colOff>
      <xdr:row>5</xdr:row>
      <xdr:rowOff>704918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749E45A1-9A83-4B7E-B2AC-E5752C87EC32}"/>
            </a:ext>
          </a:extLst>
        </xdr:cNvPr>
        <xdr:cNvGrpSpPr/>
      </xdr:nvGrpSpPr>
      <xdr:grpSpPr>
        <a:xfrm>
          <a:off x="4383916" y="2543846"/>
          <a:ext cx="687268" cy="687268"/>
          <a:chOff x="10970408" y="5395520"/>
          <a:chExt cx="1431131" cy="1421606"/>
        </a:xfrm>
      </xdr:grpSpPr>
      <xdr:sp macro="" textlink="">
        <xdr:nvSpPr>
          <xdr:cNvPr id="23" name="Rechteck: abgerundete Ecken 22">
            <a:extLst>
              <a:ext uri="{FF2B5EF4-FFF2-40B4-BE49-F238E27FC236}">
                <a16:creationId xmlns:a16="http://schemas.microsoft.com/office/drawing/2014/main" id="{5C56912A-EB0B-E723-0AD1-31D5ED9E7AA6}"/>
              </a:ext>
            </a:extLst>
          </xdr:cNvPr>
          <xdr:cNvSpPr/>
        </xdr:nvSpPr>
        <xdr:spPr>
          <a:xfrm>
            <a:off x="10970408" y="5395520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3577B"/>
          </a:solidFill>
          <a:ln>
            <a:solidFill>
              <a:srgbClr val="13577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4" name="Grafik 23">
            <a:extLst>
              <a:ext uri="{FF2B5EF4-FFF2-40B4-BE49-F238E27FC236}">
                <a16:creationId xmlns:a16="http://schemas.microsoft.com/office/drawing/2014/main" id="{26447A54-8722-E51F-21C3-A82BDB9035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184743" y="5421688"/>
            <a:ext cx="1098370" cy="130473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7</xdr:row>
      <xdr:rowOff>24145</xdr:rowOff>
    </xdr:from>
    <xdr:to>
      <xdr:col>3</xdr:col>
      <xdr:colOff>722814</xdr:colOff>
      <xdr:row>7</xdr:row>
      <xdr:rowOff>711413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BAC24AD6-C110-40A1-A4D1-8D3C63E61A27}"/>
            </a:ext>
          </a:extLst>
        </xdr:cNvPr>
        <xdr:cNvGrpSpPr/>
      </xdr:nvGrpSpPr>
      <xdr:grpSpPr>
        <a:xfrm>
          <a:off x="4383916" y="3991515"/>
          <a:ext cx="687268" cy="687268"/>
          <a:chOff x="17365930" y="6841198"/>
          <a:chExt cx="1431131" cy="1421606"/>
        </a:xfrm>
      </xdr:grpSpPr>
      <xdr:sp macro="" textlink="">
        <xdr:nvSpPr>
          <xdr:cNvPr id="26" name="Rechteck: abgerundete Ecken 25">
            <a:extLst>
              <a:ext uri="{FF2B5EF4-FFF2-40B4-BE49-F238E27FC236}">
                <a16:creationId xmlns:a16="http://schemas.microsoft.com/office/drawing/2014/main" id="{DA2FBE14-60B7-1F81-582C-47BDD206F3E8}"/>
              </a:ext>
            </a:extLst>
          </xdr:cNvPr>
          <xdr:cNvSpPr/>
        </xdr:nvSpPr>
        <xdr:spPr>
          <a:xfrm>
            <a:off x="17365930" y="6841198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B1B7BA"/>
          </a:solidFill>
          <a:ln>
            <a:solidFill>
              <a:srgbClr val="B1B7B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7" name="Grafik 26">
            <a:extLst>
              <a:ext uri="{FF2B5EF4-FFF2-40B4-BE49-F238E27FC236}">
                <a16:creationId xmlns:a16="http://schemas.microsoft.com/office/drawing/2014/main" id="{782A4C88-10B8-6209-B0DD-6E28D395B9F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9365" t="35808" r="35896" b="36852"/>
          <a:stretch/>
        </xdr:blipFill>
        <xdr:spPr>
          <a:xfrm>
            <a:off x="17536148" y="6929413"/>
            <a:ext cx="1115059" cy="119218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6</xdr:row>
      <xdr:rowOff>20897</xdr:rowOff>
    </xdr:from>
    <xdr:to>
      <xdr:col>3</xdr:col>
      <xdr:colOff>722814</xdr:colOff>
      <xdr:row>6</xdr:row>
      <xdr:rowOff>708165</xdr:rowOff>
    </xdr:to>
    <xdr:grpSp>
      <xdr:nvGrpSpPr>
        <xdr:cNvPr id="28" name="Gruppieren 27">
          <a:extLst>
            <a:ext uri="{FF2B5EF4-FFF2-40B4-BE49-F238E27FC236}">
              <a16:creationId xmlns:a16="http://schemas.microsoft.com/office/drawing/2014/main" id="{B0447D27-46F7-4666-A634-27B043834012}"/>
            </a:ext>
          </a:extLst>
        </xdr:cNvPr>
        <xdr:cNvGrpSpPr/>
      </xdr:nvGrpSpPr>
      <xdr:grpSpPr>
        <a:xfrm>
          <a:off x="4383916" y="3267680"/>
          <a:ext cx="687268" cy="687268"/>
          <a:chOff x="15654770" y="6878745"/>
          <a:chExt cx="1431131" cy="1421606"/>
        </a:xfrm>
      </xdr:grpSpPr>
      <xdr:sp macro="" textlink="">
        <xdr:nvSpPr>
          <xdr:cNvPr id="29" name="Rechteck: abgerundete Ecken 28">
            <a:extLst>
              <a:ext uri="{FF2B5EF4-FFF2-40B4-BE49-F238E27FC236}">
                <a16:creationId xmlns:a16="http://schemas.microsoft.com/office/drawing/2014/main" id="{E7925192-4FBF-75CD-6CFA-B6C09A87ED68}"/>
              </a:ext>
            </a:extLst>
          </xdr:cNvPr>
          <xdr:cNvSpPr/>
        </xdr:nvSpPr>
        <xdr:spPr>
          <a:xfrm>
            <a:off x="15654770" y="6878745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B739B"/>
          </a:solidFill>
          <a:ln>
            <a:solidFill>
              <a:srgbClr val="1B73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0" name="Grafik 29">
            <a:extLst>
              <a:ext uri="{FF2B5EF4-FFF2-40B4-BE49-F238E27FC236}">
                <a16:creationId xmlns:a16="http://schemas.microsoft.com/office/drawing/2014/main" id="{3872CABE-3E7E-C139-CC6C-400DD22259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35584" r="70460" b="35559"/>
          <a:stretch/>
        </xdr:blipFill>
        <xdr:spPr>
          <a:xfrm>
            <a:off x="15709002" y="6969548"/>
            <a:ext cx="1331445" cy="125834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4</xdr:row>
      <xdr:rowOff>14401</xdr:rowOff>
    </xdr:from>
    <xdr:to>
      <xdr:col>3</xdr:col>
      <xdr:colOff>722814</xdr:colOff>
      <xdr:row>4</xdr:row>
      <xdr:rowOff>701669</xdr:rowOff>
    </xdr:to>
    <xdr:grpSp>
      <xdr:nvGrpSpPr>
        <xdr:cNvPr id="31" name="Gruppieren 30">
          <a:extLst>
            <a:ext uri="{FF2B5EF4-FFF2-40B4-BE49-F238E27FC236}">
              <a16:creationId xmlns:a16="http://schemas.microsoft.com/office/drawing/2014/main" id="{46CEF929-01A6-4C7D-A9C8-1A08DADB2CB5}"/>
            </a:ext>
          </a:extLst>
        </xdr:cNvPr>
        <xdr:cNvGrpSpPr/>
      </xdr:nvGrpSpPr>
      <xdr:grpSpPr>
        <a:xfrm>
          <a:off x="4383916" y="1820010"/>
          <a:ext cx="687268" cy="687268"/>
          <a:chOff x="15654770" y="8479496"/>
          <a:chExt cx="1431131" cy="1421606"/>
        </a:xfrm>
      </xdr:grpSpPr>
      <xdr:sp macro="" textlink="">
        <xdr:nvSpPr>
          <xdr:cNvPr id="32" name="Rechteck: abgerundete Ecken 31">
            <a:extLst>
              <a:ext uri="{FF2B5EF4-FFF2-40B4-BE49-F238E27FC236}">
                <a16:creationId xmlns:a16="http://schemas.microsoft.com/office/drawing/2014/main" id="{FB02C809-471C-9831-8D95-015A99E776E5}"/>
              </a:ext>
            </a:extLst>
          </xdr:cNvPr>
          <xdr:cNvSpPr/>
        </xdr:nvSpPr>
        <xdr:spPr>
          <a:xfrm>
            <a:off x="15654770" y="8479496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3" name="Grafik 32">
            <a:extLst>
              <a:ext uri="{FF2B5EF4-FFF2-40B4-BE49-F238E27FC236}">
                <a16:creationId xmlns:a16="http://schemas.microsoft.com/office/drawing/2014/main" id="{B93E2B24-8B2F-A808-9A2B-5F81FA997F4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70799" r="70464" b="2180"/>
          <a:stretch/>
        </xdr:blipFill>
        <xdr:spPr>
          <a:xfrm>
            <a:off x="15681179" y="8593230"/>
            <a:ext cx="1331269" cy="1178242"/>
          </a:xfrm>
          <a:prstGeom prst="rect">
            <a:avLst/>
          </a:prstGeom>
        </xdr:spPr>
      </xdr:pic>
      <xdr:sp macro="" textlink="">
        <xdr:nvSpPr>
          <xdr:cNvPr id="34" name="Rechteck: abgerundete Ecken 33">
            <a:extLst>
              <a:ext uri="{FF2B5EF4-FFF2-40B4-BE49-F238E27FC236}">
                <a16:creationId xmlns:a16="http://schemas.microsoft.com/office/drawing/2014/main" id="{34DAB8BC-B0B4-B91C-65B1-FDCCDF1056EE}"/>
              </a:ext>
            </a:extLst>
          </xdr:cNvPr>
          <xdr:cNvSpPr/>
        </xdr:nvSpPr>
        <xdr:spPr>
          <a:xfrm>
            <a:off x="15655566" y="9125518"/>
            <a:ext cx="379138" cy="677674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</xdr:grpSp>
    <xdr:clientData/>
  </xdr:twoCellAnchor>
  <xdr:twoCellAnchor>
    <xdr:from>
      <xdr:col>2</xdr:col>
      <xdr:colOff>60759</xdr:colOff>
      <xdr:row>2</xdr:row>
      <xdr:rowOff>115454</xdr:rowOff>
    </xdr:from>
    <xdr:to>
      <xdr:col>6</xdr:col>
      <xdr:colOff>170854</xdr:colOff>
      <xdr:row>2</xdr:row>
      <xdr:rowOff>787807</xdr:rowOff>
    </xdr:to>
    <xdr:sp macro="" textlink="">
      <xdr:nvSpPr>
        <xdr:cNvPr id="35" name="Textplatzhalter 1">
          <a:extLst>
            <a:ext uri="{FF2B5EF4-FFF2-40B4-BE49-F238E27FC236}">
              <a16:creationId xmlns:a16="http://schemas.microsoft.com/office/drawing/2014/main" id="{189EA349-7E2B-4D8D-8422-56CFE5E5F9C1}"/>
            </a:ext>
          </a:extLst>
        </xdr:cNvPr>
        <xdr:cNvSpPr txBox="1">
          <a:spLocks/>
        </xdr:cNvSpPr>
      </xdr:nvSpPr>
      <xdr:spPr>
        <a:xfrm>
          <a:off x="422709" y="296429"/>
          <a:ext cx="6510895" cy="672353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With this simple </a:t>
          </a:r>
          <a:r>
            <a:rPr lang="de-DE" sz="1600" b="1" kern="1200">
              <a:solidFill>
                <a:srgbClr val="00B05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Helvetica Light"/>
            </a:rPr>
            <a:t>SELF-CHECK</a:t>
          </a: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you will recognise</a:t>
          </a:r>
        </a:p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groundbreaking key approaches for your company</a:t>
          </a:r>
        </a:p>
      </xdr:txBody>
    </xdr:sp>
    <xdr:clientData/>
  </xdr:twoCellAnchor>
  <xdr:twoCellAnchor>
    <xdr:from>
      <xdr:col>11</xdr:col>
      <xdr:colOff>206895</xdr:colOff>
      <xdr:row>2</xdr:row>
      <xdr:rowOff>212933</xdr:rowOff>
    </xdr:from>
    <xdr:to>
      <xdr:col>20</xdr:col>
      <xdr:colOff>5859</xdr:colOff>
      <xdr:row>10</xdr:row>
      <xdr:rowOff>7327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A2A7F20C-44D6-4A8F-8380-677919BE0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2</xdr:row>
      <xdr:rowOff>24944</xdr:rowOff>
    </xdr:from>
    <xdr:to>
      <xdr:col>10</xdr:col>
      <xdr:colOff>534867</xdr:colOff>
      <xdr:row>2</xdr:row>
      <xdr:rowOff>513976</xdr:rowOff>
    </xdr:to>
    <xdr:sp macro="" textlink="">
      <xdr:nvSpPr>
        <xdr:cNvPr id="37" name="Pfeil: nach links und rechts 36">
          <a:extLst>
            <a:ext uri="{FF2B5EF4-FFF2-40B4-BE49-F238E27FC236}">
              <a16:creationId xmlns:a16="http://schemas.microsoft.com/office/drawing/2014/main" id="{DAEC1796-7637-4138-B612-C91F7380B918}"/>
            </a:ext>
          </a:extLst>
        </xdr:cNvPr>
        <xdr:cNvSpPr/>
      </xdr:nvSpPr>
      <xdr:spPr>
        <a:xfrm>
          <a:off x="6219825" y="205919"/>
          <a:ext cx="3249492" cy="489032"/>
        </a:xfrm>
        <a:prstGeom prst="leftRightArrow">
          <a:avLst>
            <a:gd name="adj1" fmla="val 63243"/>
            <a:gd name="adj2" fmla="val 50000"/>
          </a:avLst>
        </a:prstGeom>
        <a:gradFill>
          <a:gsLst>
            <a:gs pos="0">
              <a:srgbClr val="A6A6A6"/>
            </a:gs>
            <a:gs pos="51700">
              <a:srgbClr val="A8D9A3"/>
            </a:gs>
            <a:gs pos="100000">
              <a:srgbClr val="A6A6A6"/>
            </a:gs>
            <a:gs pos="0">
              <a:srgbClr val="41AD49"/>
            </a:gs>
          </a:gsLst>
          <a:lin ang="10800000" scaled="0"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72000" rtlCol="0" anchor="ctr"/>
        <a:lstStyle/>
        <a:p>
          <a:pPr algn="ctr"/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  Benefit of the approach   +</a:t>
          </a:r>
        </a:p>
      </xdr:txBody>
    </xdr:sp>
    <xdr:clientData/>
  </xdr:twoCellAnchor>
  <xdr:twoCellAnchor>
    <xdr:from>
      <xdr:col>16</xdr:col>
      <xdr:colOff>613172</xdr:colOff>
      <xdr:row>9</xdr:row>
      <xdr:rowOff>32318</xdr:rowOff>
    </xdr:from>
    <xdr:to>
      <xdr:col>19</xdr:col>
      <xdr:colOff>555742</xdr:colOff>
      <xdr:row>9</xdr:row>
      <xdr:rowOff>491659</xdr:rowOff>
    </xdr:to>
    <xdr:sp macro="" textlink="">
      <xdr:nvSpPr>
        <xdr:cNvPr id="38" name="Rechteck 37">
          <a:extLst>
            <a:ext uri="{FF2B5EF4-FFF2-40B4-BE49-F238E27FC236}">
              <a16:creationId xmlns:a16="http://schemas.microsoft.com/office/drawing/2014/main" id="{2A671BB0-33C2-4E7F-8C28-00C232C851BF}"/>
            </a:ext>
          </a:extLst>
        </xdr:cNvPr>
        <xdr:cNvSpPr/>
      </xdr:nvSpPr>
      <xdr:spPr>
        <a:xfrm>
          <a:off x="13710047" y="5461568"/>
          <a:ext cx="2114270" cy="45934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12567A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0" bIns="0" rtlCol="0" anchor="ctr"/>
        <a:lstStyle/>
        <a:p>
          <a:pPr algn="l"/>
          <a:r>
            <a:rPr lang="de-DE" sz="1300" b="1" baseline="0">
              <a:solidFill>
                <a:srgbClr val="12567A"/>
              </a:solidFill>
            </a:rPr>
            <a:t>benefit (max. 10 points)</a:t>
          </a:r>
          <a:br>
            <a:rPr lang="de-DE" sz="1300" b="1" baseline="0">
              <a:solidFill>
                <a:srgbClr val="12567A"/>
              </a:solidFill>
            </a:rPr>
          </a:br>
          <a:r>
            <a:rPr lang="de-DE" sz="1300" b="0" baseline="0">
              <a:solidFill>
                <a:srgbClr val="12567A"/>
              </a:solidFill>
            </a:rPr>
            <a:t>The higher, the more benefit</a:t>
          </a:r>
          <a:endParaRPr lang="de-DE" sz="1300" b="0">
            <a:solidFill>
              <a:srgbClr val="12567A"/>
            </a:solidFill>
          </a:endParaRPr>
        </a:p>
      </xdr:txBody>
    </xdr:sp>
    <xdr:clientData/>
  </xdr:twoCellAnchor>
  <xdr:twoCellAnchor>
    <xdr:from>
      <xdr:col>5</xdr:col>
      <xdr:colOff>310306</xdr:colOff>
      <xdr:row>0</xdr:row>
      <xdr:rowOff>0</xdr:rowOff>
    </xdr:from>
    <xdr:to>
      <xdr:col>20</xdr:col>
      <xdr:colOff>219505</xdr:colOff>
      <xdr:row>10</xdr:row>
      <xdr:rowOff>13729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70A13C81-9D6A-4B53-9041-993667FBBF4C}"/>
            </a:ext>
          </a:extLst>
        </xdr:cNvPr>
        <xdr:cNvSpPr/>
      </xdr:nvSpPr>
      <xdr:spPr>
        <a:xfrm>
          <a:off x="6530131" y="0"/>
          <a:ext cx="9681849" cy="616687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374537</xdr:colOff>
      <xdr:row>2</xdr:row>
      <xdr:rowOff>68510</xdr:rowOff>
    </xdr:from>
    <xdr:to>
      <xdr:col>23</xdr:col>
      <xdr:colOff>4495650</xdr:colOff>
      <xdr:row>2</xdr:row>
      <xdr:rowOff>490538</xdr:rowOff>
    </xdr:to>
    <xdr:sp macro="" textlink="">
      <xdr:nvSpPr>
        <xdr:cNvPr id="40" name="Textplatzhalter 1">
          <a:extLst>
            <a:ext uri="{FF2B5EF4-FFF2-40B4-BE49-F238E27FC236}">
              <a16:creationId xmlns:a16="http://schemas.microsoft.com/office/drawing/2014/main" id="{F0B6469C-B88B-4AEB-880C-32EF4BDE4001}"/>
            </a:ext>
          </a:extLst>
        </xdr:cNvPr>
        <xdr:cNvSpPr txBox="1">
          <a:spLocks/>
        </xdr:cNvSpPr>
      </xdr:nvSpPr>
      <xdr:spPr>
        <a:xfrm>
          <a:off x="16367012" y="249485"/>
          <a:ext cx="6292813" cy="422028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marL="0" marR="0" lvl="0" indent="0" algn="ctr" defTabSz="58414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Find out more about the key approaches here</a:t>
          </a:r>
          <a:endParaRPr lang="de-DE" sz="1600" b="1" kern="1200">
            <a:solidFill>
              <a:srgbClr val="12567A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  <a:sym typeface="Helvetica Light"/>
          </a:endParaRPr>
        </a:p>
      </xdr:txBody>
    </xdr:sp>
    <xdr:clientData/>
  </xdr:twoCellAnchor>
  <xdr:twoCellAnchor>
    <xdr:from>
      <xdr:col>20</xdr:col>
      <xdr:colOff>154749</xdr:colOff>
      <xdr:row>4</xdr:row>
      <xdr:rowOff>192438</xdr:rowOff>
    </xdr:from>
    <xdr:to>
      <xdr:col>20</xdr:col>
      <xdr:colOff>522141</xdr:colOff>
      <xdr:row>7</xdr:row>
      <xdr:rowOff>458308</xdr:rowOff>
    </xdr:to>
    <xdr:sp macro="" textlink="">
      <xdr:nvSpPr>
        <xdr:cNvPr id="41" name="Gleichschenkliges Dreieck 40">
          <a:extLst>
            <a:ext uri="{FF2B5EF4-FFF2-40B4-BE49-F238E27FC236}">
              <a16:creationId xmlns:a16="http://schemas.microsoft.com/office/drawing/2014/main" id="{0AA2E05B-4CB6-42E8-AA4A-59492053D958}"/>
            </a:ext>
          </a:extLst>
        </xdr:cNvPr>
        <xdr:cNvSpPr/>
      </xdr:nvSpPr>
      <xdr:spPr>
        <a:xfrm rot="5400000">
          <a:off x="15112135" y="3037277"/>
          <a:ext cx="2437570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66675</xdr:colOff>
      <xdr:row>11</xdr:row>
      <xdr:rowOff>35511</xdr:rowOff>
    </xdr:from>
    <xdr:to>
      <xdr:col>2</xdr:col>
      <xdr:colOff>3730135</xdr:colOff>
      <xdr:row>17</xdr:row>
      <xdr:rowOff>122702</xdr:rowOff>
    </xdr:to>
    <xdr:sp macro="" textlink="">
      <xdr:nvSpPr>
        <xdr:cNvPr id="42" name="Sprechblase: rechteckig 41">
          <a:extLst>
            <a:ext uri="{FF2B5EF4-FFF2-40B4-BE49-F238E27FC236}">
              <a16:creationId xmlns:a16="http://schemas.microsoft.com/office/drawing/2014/main" id="{957BE40F-684C-4978-82A2-1CE4718B20F4}"/>
            </a:ext>
          </a:extLst>
        </xdr:cNvPr>
        <xdr:cNvSpPr/>
      </xdr:nvSpPr>
      <xdr:spPr>
        <a:xfrm>
          <a:off x="238125" y="6379161"/>
          <a:ext cx="3853960" cy="1230191"/>
        </a:xfrm>
        <a:prstGeom prst="wedgeRectCallout">
          <a:avLst>
            <a:gd name="adj1" fmla="val -24372"/>
            <a:gd name="adj2" fmla="val 71641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Decide whether your self-assessment should be carried out for the ENTIRE COMPANY or a SUB-AREA. Then name the worksheet accordingly.</a:t>
          </a:r>
        </a:p>
      </xdr:txBody>
    </xdr:sp>
    <xdr:clientData/>
  </xdr:twoCellAnchor>
  <xdr:twoCellAnchor>
    <xdr:from>
      <xdr:col>4</xdr:col>
      <xdr:colOff>580543</xdr:colOff>
      <xdr:row>11</xdr:row>
      <xdr:rowOff>34045</xdr:rowOff>
    </xdr:from>
    <xdr:to>
      <xdr:col>8</xdr:col>
      <xdr:colOff>83107</xdr:colOff>
      <xdr:row>17</xdr:row>
      <xdr:rowOff>121236</xdr:rowOff>
    </xdr:to>
    <xdr:sp macro="" textlink="">
      <xdr:nvSpPr>
        <xdr:cNvPr id="43" name="Sprechblase: rechteckig 42">
          <a:extLst>
            <a:ext uri="{FF2B5EF4-FFF2-40B4-BE49-F238E27FC236}">
              <a16:creationId xmlns:a16="http://schemas.microsoft.com/office/drawing/2014/main" id="{AA8EB68B-CD50-40F9-9CBE-6EFC141FD71D}"/>
            </a:ext>
          </a:extLst>
        </xdr:cNvPr>
        <xdr:cNvSpPr/>
      </xdr:nvSpPr>
      <xdr:spPr>
        <a:xfrm>
          <a:off x="5676418" y="6377695"/>
          <a:ext cx="2255289" cy="1230191"/>
        </a:xfrm>
        <a:prstGeom prst="wedgeRectCallout">
          <a:avLst>
            <a:gd name="adj1" fmla="val -39624"/>
            <a:gd name="adj2" fmla="val -84507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Answer the six questions with grades 1-6. Trust your GUT FEELING.</a:t>
          </a:r>
        </a:p>
      </xdr:txBody>
    </xdr:sp>
    <xdr:clientData/>
  </xdr:twoCellAnchor>
  <xdr:twoCellAnchor>
    <xdr:from>
      <xdr:col>11</xdr:col>
      <xdr:colOff>39621</xdr:colOff>
      <xdr:row>11</xdr:row>
      <xdr:rowOff>34045</xdr:rowOff>
    </xdr:from>
    <xdr:to>
      <xdr:col>15</xdr:col>
      <xdr:colOff>528292</xdr:colOff>
      <xdr:row>17</xdr:row>
      <xdr:rowOff>121236</xdr:rowOff>
    </xdr:to>
    <xdr:sp macro="" textlink="">
      <xdr:nvSpPr>
        <xdr:cNvPr id="44" name="Sprechblase: rechteckig 43">
          <a:extLst>
            <a:ext uri="{FF2B5EF4-FFF2-40B4-BE49-F238E27FC236}">
              <a16:creationId xmlns:a16="http://schemas.microsoft.com/office/drawing/2014/main" id="{B4017C5C-CAAD-4415-8297-871AA7F1C9C3}"/>
            </a:ext>
          </a:extLst>
        </xdr:cNvPr>
        <xdr:cNvSpPr/>
      </xdr:nvSpPr>
      <xdr:spPr>
        <a:xfrm>
          <a:off x="9516996" y="6377695"/>
          <a:ext cx="3384271" cy="1230191"/>
        </a:xfrm>
        <a:prstGeom prst="wedgeRectCallout">
          <a:avLst>
            <a:gd name="adj1" fmla="val -8214"/>
            <a:gd name="adj2" fmla="val -83808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 INITIAL ASSESSMENT of helpful methodologies is visualised: The higher the visualised value (max. 10), the greater the potential benefit.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306457</xdr:colOff>
      <xdr:row>11</xdr:row>
      <xdr:rowOff>34045</xdr:rowOff>
    </xdr:from>
    <xdr:to>
      <xdr:col>23</xdr:col>
      <xdr:colOff>4891576</xdr:colOff>
      <xdr:row>17</xdr:row>
      <xdr:rowOff>121236</xdr:rowOff>
    </xdr:to>
    <xdr:sp macro="" textlink="">
      <xdr:nvSpPr>
        <xdr:cNvPr id="45" name="Sprechblase: rechteckig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7DCEF5-8884-491E-BBA2-CA0C4475F5CA}"/>
            </a:ext>
          </a:extLst>
        </xdr:cNvPr>
        <xdr:cNvSpPr/>
      </xdr:nvSpPr>
      <xdr:spPr>
        <a:xfrm>
          <a:off x="14851132" y="6377695"/>
          <a:ext cx="8204619" cy="1230191"/>
        </a:xfrm>
        <a:prstGeom prst="wedgeRectCallout">
          <a:avLst>
            <a:gd name="adj1" fmla="val -12885"/>
            <a:gd name="adj2" fmla="val -81426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</a:t>
          </a: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on the image above to go to the METHODOLOGY KIT. Use simple examples to get an idea of the approaches identified. Further aspects (e.g. goals/strategies) are not part of the initial assessment. </a:t>
          </a:r>
          <a:b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a more comprehensive assessment &amp; customised recommendations, please contact us for a FREE SITE ASSESMENT (click here).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135842</xdr:colOff>
      <xdr:row>4</xdr:row>
      <xdr:rowOff>200025</xdr:rowOff>
    </xdr:from>
    <xdr:to>
      <xdr:col>11</xdr:col>
      <xdr:colOff>503234</xdr:colOff>
      <xdr:row>7</xdr:row>
      <xdr:rowOff>455956</xdr:rowOff>
    </xdr:to>
    <xdr:sp macro="" textlink="">
      <xdr:nvSpPr>
        <xdr:cNvPr id="46" name="Gleichschenkliges Dreieck 45">
          <a:extLst>
            <a:ext uri="{FF2B5EF4-FFF2-40B4-BE49-F238E27FC236}">
              <a16:creationId xmlns:a16="http://schemas.microsoft.com/office/drawing/2014/main" id="{29459773-B470-4591-A3F6-32FD67262159}"/>
            </a:ext>
          </a:extLst>
        </xdr:cNvPr>
        <xdr:cNvSpPr/>
      </xdr:nvSpPr>
      <xdr:spPr>
        <a:xfrm rot="5400000">
          <a:off x="8583097" y="3039895"/>
          <a:ext cx="2427631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0.18298</cdr:x>
      <cdr:y>0.20674</cdr:y>
    </cdr:from>
    <cdr:to>
      <cdr:x>0.83342</cdr:x>
      <cdr:y>0.84809</cdr:y>
    </cdr:to>
    <cdr:sp macro="" textlink="">
      <cdr:nvSpPr>
        <cdr:cNvPr id="4" name="Sechseck 3">
          <a:extLst xmlns:a="http://schemas.openxmlformats.org/drawingml/2006/main">
            <a:ext uri="{FF2B5EF4-FFF2-40B4-BE49-F238E27FC236}">
              <a16:creationId xmlns:a16="http://schemas.microsoft.com/office/drawing/2014/main" id="{9E7AF5D0-83F6-B8D9-BECD-C1A0E727ECCA}"/>
            </a:ext>
          </a:extLst>
        </cdr:cNvPr>
        <cdr:cNvSpPr/>
      </cdr:nvSpPr>
      <cdr:spPr>
        <a:xfrm xmlns:a="http://schemas.openxmlformats.org/drawingml/2006/main" rot="19977029">
          <a:off x="1156859" y="1192832"/>
          <a:ext cx="4112372" cy="3700309"/>
        </a:xfrm>
        <a:custGeom xmlns:a="http://schemas.openxmlformats.org/drawingml/2006/main">
          <a:avLst/>
          <a:gdLst>
            <a:gd name="connsiteX0" fmla="*/ 0 w 4067397"/>
            <a:gd name="connsiteY0" fmla="*/ 1935048 h 3870096"/>
            <a:gd name="connsiteX1" fmla="*/ 1046513 w 4067397"/>
            <a:gd name="connsiteY1" fmla="*/ 1 h 3870096"/>
            <a:gd name="connsiteX2" fmla="*/ 3020884 w 4067397"/>
            <a:gd name="connsiteY2" fmla="*/ 1 h 3870096"/>
            <a:gd name="connsiteX3" fmla="*/ 4067397 w 4067397"/>
            <a:gd name="connsiteY3" fmla="*/ 1935048 h 3870096"/>
            <a:gd name="connsiteX4" fmla="*/ 3020884 w 4067397"/>
            <a:gd name="connsiteY4" fmla="*/ 3870095 h 3870096"/>
            <a:gd name="connsiteX5" fmla="*/ 1046513 w 4067397"/>
            <a:gd name="connsiteY5" fmla="*/ 3870095 h 3870096"/>
            <a:gd name="connsiteX6" fmla="*/ 0 w 4067397"/>
            <a:gd name="connsiteY6" fmla="*/ 1935048 h 3870096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020884 w 4192832"/>
            <a:gd name="connsiteY4" fmla="*/ 3870094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173930 w 4192832"/>
            <a:gd name="connsiteY4" fmla="*/ 3402803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259936 w 4192832"/>
            <a:gd name="connsiteY4" fmla="*/ 3559015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4300566"/>
            <a:gd name="connsiteX1" fmla="*/ 1046513 w 4192832"/>
            <a:gd name="connsiteY1" fmla="*/ 0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92832"/>
            <a:gd name="connsiteY0" fmla="*/ 1935047 h 4300566"/>
            <a:gd name="connsiteX1" fmla="*/ 1013185 w 4192832"/>
            <a:gd name="connsiteY1" fmla="*/ 73446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12526"/>
            <a:gd name="connsiteY0" fmla="*/ 1914427 h 4300566"/>
            <a:gd name="connsiteX1" fmla="*/ 932879 w 4112526"/>
            <a:gd name="connsiteY1" fmla="*/ 73446 h 4300566"/>
            <a:gd name="connsiteX2" fmla="*/ 2940578 w 4112526"/>
            <a:gd name="connsiteY2" fmla="*/ 0 h 4300566"/>
            <a:gd name="connsiteX3" fmla="*/ 4112526 w 4112526"/>
            <a:gd name="connsiteY3" fmla="*/ 1710335 h 4300566"/>
            <a:gd name="connsiteX4" fmla="*/ 3179630 w 4112526"/>
            <a:gd name="connsiteY4" fmla="*/ 3559015 h 4300566"/>
            <a:gd name="connsiteX5" fmla="*/ 741053 w 4112526"/>
            <a:gd name="connsiteY5" fmla="*/ 4300566 h 4300566"/>
            <a:gd name="connsiteX6" fmla="*/ 0 w 4112526"/>
            <a:gd name="connsiteY6" fmla="*/ 1914427 h 4300566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9630 w 4112526"/>
            <a:gd name="connsiteY4" fmla="*/ 3559015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52766 w 4112526"/>
            <a:gd name="connsiteY1" fmla="*/ 41431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80104 h 3795231"/>
            <a:gd name="connsiteX1" fmla="*/ 952766 w 4112526"/>
            <a:gd name="connsiteY1" fmla="*/ 107108 h 3795231"/>
            <a:gd name="connsiteX2" fmla="*/ 2985271 w 4112526"/>
            <a:gd name="connsiteY2" fmla="*/ 0 h 3795231"/>
            <a:gd name="connsiteX3" fmla="*/ 4112526 w 4112526"/>
            <a:gd name="connsiteY3" fmla="*/ 1776012 h 3795231"/>
            <a:gd name="connsiteX4" fmla="*/ 3177552 w 4112526"/>
            <a:gd name="connsiteY4" fmla="*/ 3678887 h 3795231"/>
            <a:gd name="connsiteX5" fmla="*/ 1116943 w 4112526"/>
            <a:gd name="connsiteY5" fmla="*/ 3795231 h 3795231"/>
            <a:gd name="connsiteX6" fmla="*/ 0 w 4112526"/>
            <a:gd name="connsiteY6" fmla="*/ 1980104 h 3795231"/>
            <a:gd name="connsiteX0" fmla="*/ 0 w 4120634"/>
            <a:gd name="connsiteY0" fmla="*/ 1980104 h 3795231"/>
            <a:gd name="connsiteX1" fmla="*/ 952766 w 4120634"/>
            <a:gd name="connsiteY1" fmla="*/ 107108 h 3795231"/>
            <a:gd name="connsiteX2" fmla="*/ 2985271 w 4120634"/>
            <a:gd name="connsiteY2" fmla="*/ 0 h 3795231"/>
            <a:gd name="connsiteX3" fmla="*/ 4120634 w 4120634"/>
            <a:gd name="connsiteY3" fmla="*/ 1784554 h 3795231"/>
            <a:gd name="connsiteX4" fmla="*/ 3177552 w 4120634"/>
            <a:gd name="connsiteY4" fmla="*/ 3678887 h 3795231"/>
            <a:gd name="connsiteX5" fmla="*/ 1116943 w 4120634"/>
            <a:gd name="connsiteY5" fmla="*/ 3795231 h 3795231"/>
            <a:gd name="connsiteX6" fmla="*/ 0 w 4120634"/>
            <a:gd name="connsiteY6" fmla="*/ 1980104 h 3795231"/>
            <a:gd name="connsiteX0" fmla="*/ 0 w 4092917"/>
            <a:gd name="connsiteY0" fmla="*/ 1990512 h 3795231"/>
            <a:gd name="connsiteX1" fmla="*/ 925049 w 4092917"/>
            <a:gd name="connsiteY1" fmla="*/ 107108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937985 w 4092917"/>
            <a:gd name="connsiteY1" fmla="*/ 109133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890866 w 4092917"/>
            <a:gd name="connsiteY1" fmla="*/ 71450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138718"/>
            <a:gd name="connsiteY0" fmla="*/ 1991805 h 3795231"/>
            <a:gd name="connsiteX1" fmla="*/ 936667 w 4138718"/>
            <a:gd name="connsiteY1" fmla="*/ 71450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42973 w 4138718"/>
            <a:gd name="connsiteY1" fmla="*/ 100305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1066087 w 4138718"/>
            <a:gd name="connsiteY1" fmla="*/ 166012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98306 w 4138718"/>
            <a:gd name="connsiteY1" fmla="*/ 50081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072192"/>
            <a:gd name="connsiteY0" fmla="*/ 1997032 h 3795231"/>
            <a:gd name="connsiteX1" fmla="*/ 931780 w 4072192"/>
            <a:gd name="connsiteY1" fmla="*/ 50081 h 3795231"/>
            <a:gd name="connsiteX2" fmla="*/ 2936829 w 4072192"/>
            <a:gd name="connsiteY2" fmla="*/ 0 h 3795231"/>
            <a:gd name="connsiteX3" fmla="*/ 4072192 w 4072192"/>
            <a:gd name="connsiteY3" fmla="*/ 1784554 h 3795231"/>
            <a:gd name="connsiteX4" fmla="*/ 3129110 w 4072192"/>
            <a:gd name="connsiteY4" fmla="*/ 3678887 h 3795231"/>
            <a:gd name="connsiteX5" fmla="*/ 1068501 w 4072192"/>
            <a:gd name="connsiteY5" fmla="*/ 3795231 h 3795231"/>
            <a:gd name="connsiteX6" fmla="*/ 0 w 4072192"/>
            <a:gd name="connsiteY6" fmla="*/ 1997032 h 3795231"/>
            <a:gd name="connsiteX0" fmla="*/ 0 w 4072192"/>
            <a:gd name="connsiteY0" fmla="*/ 2041293 h 3839492"/>
            <a:gd name="connsiteX1" fmla="*/ 931780 w 4072192"/>
            <a:gd name="connsiteY1" fmla="*/ 94342 h 3839492"/>
            <a:gd name="connsiteX2" fmla="*/ 2888568 w 4072192"/>
            <a:gd name="connsiteY2" fmla="*/ 0 h 3839492"/>
            <a:gd name="connsiteX3" fmla="*/ 4072192 w 4072192"/>
            <a:gd name="connsiteY3" fmla="*/ 1828815 h 3839492"/>
            <a:gd name="connsiteX4" fmla="*/ 3129110 w 4072192"/>
            <a:gd name="connsiteY4" fmla="*/ 3723148 h 3839492"/>
            <a:gd name="connsiteX5" fmla="*/ 1068501 w 4072192"/>
            <a:gd name="connsiteY5" fmla="*/ 3839492 h 3839492"/>
            <a:gd name="connsiteX6" fmla="*/ 0 w 4072192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29110 w 3994071"/>
            <a:gd name="connsiteY4" fmla="*/ 3723148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00369 w 3994071"/>
            <a:gd name="connsiteY4" fmla="*/ 3750555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62844"/>
            <a:gd name="connsiteX1" fmla="*/ 931780 w 3994071"/>
            <a:gd name="connsiteY1" fmla="*/ 94342 h 3862844"/>
            <a:gd name="connsiteX2" fmla="*/ 2888568 w 3994071"/>
            <a:gd name="connsiteY2" fmla="*/ 0 h 3862844"/>
            <a:gd name="connsiteX3" fmla="*/ 3994071 w 3994071"/>
            <a:gd name="connsiteY3" fmla="*/ 1820023 h 3862844"/>
            <a:gd name="connsiteX4" fmla="*/ 3100369 w 3994071"/>
            <a:gd name="connsiteY4" fmla="*/ 3750555 h 3862844"/>
            <a:gd name="connsiteX5" fmla="*/ 1100019 w 3994071"/>
            <a:gd name="connsiteY5" fmla="*/ 3862844 h 3862844"/>
            <a:gd name="connsiteX6" fmla="*/ 0 w 3994071"/>
            <a:gd name="connsiteY6" fmla="*/ 2041293 h 3862844"/>
            <a:gd name="connsiteX0" fmla="*/ 0 w 4048462"/>
            <a:gd name="connsiteY0" fmla="*/ 2052942 h 3862844"/>
            <a:gd name="connsiteX1" fmla="*/ 986171 w 4048462"/>
            <a:gd name="connsiteY1" fmla="*/ 94342 h 3862844"/>
            <a:gd name="connsiteX2" fmla="*/ 2942959 w 4048462"/>
            <a:gd name="connsiteY2" fmla="*/ 0 h 3862844"/>
            <a:gd name="connsiteX3" fmla="*/ 4048462 w 4048462"/>
            <a:gd name="connsiteY3" fmla="*/ 1820023 h 3862844"/>
            <a:gd name="connsiteX4" fmla="*/ 3154760 w 4048462"/>
            <a:gd name="connsiteY4" fmla="*/ 3750555 h 3862844"/>
            <a:gd name="connsiteX5" fmla="*/ 1154410 w 4048462"/>
            <a:gd name="connsiteY5" fmla="*/ 3862844 h 3862844"/>
            <a:gd name="connsiteX6" fmla="*/ 0 w 4048462"/>
            <a:gd name="connsiteY6" fmla="*/ 2052942 h 3862844"/>
            <a:gd name="connsiteX0" fmla="*/ 0 w 4048462"/>
            <a:gd name="connsiteY0" fmla="*/ 2052942 h 3862674"/>
            <a:gd name="connsiteX1" fmla="*/ 986171 w 4048462"/>
            <a:gd name="connsiteY1" fmla="*/ 94342 h 3862674"/>
            <a:gd name="connsiteX2" fmla="*/ 2942959 w 4048462"/>
            <a:gd name="connsiteY2" fmla="*/ 0 h 3862674"/>
            <a:gd name="connsiteX3" fmla="*/ 4048462 w 4048462"/>
            <a:gd name="connsiteY3" fmla="*/ 1820023 h 3862674"/>
            <a:gd name="connsiteX4" fmla="*/ 3154760 w 4048462"/>
            <a:gd name="connsiteY4" fmla="*/ 3750555 h 3862674"/>
            <a:gd name="connsiteX5" fmla="*/ 1135020 w 4048462"/>
            <a:gd name="connsiteY5" fmla="*/ 3862674 h 3862674"/>
            <a:gd name="connsiteX6" fmla="*/ 0 w 4048462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54760 w 4112383"/>
            <a:gd name="connsiteY4" fmla="*/ 3750555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08831 w 4112383"/>
            <a:gd name="connsiteY4" fmla="*/ 3675360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72342 w 4112383"/>
            <a:gd name="connsiteY4" fmla="*/ 3734539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64700 w 4112383"/>
            <a:gd name="connsiteY4" fmla="*/ 3720322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1980315 h 3790047"/>
            <a:gd name="connsiteX1" fmla="*/ 986171 w 4112383"/>
            <a:gd name="connsiteY1" fmla="*/ 21715 h 3790047"/>
            <a:gd name="connsiteX2" fmla="*/ 2926857 w 4112383"/>
            <a:gd name="connsiteY2" fmla="*/ 0 h 3790047"/>
            <a:gd name="connsiteX3" fmla="*/ 4112383 w 4112383"/>
            <a:gd name="connsiteY3" fmla="*/ 1756045 h 3790047"/>
            <a:gd name="connsiteX4" fmla="*/ 3164700 w 4112383"/>
            <a:gd name="connsiteY4" fmla="*/ 3647695 h 3790047"/>
            <a:gd name="connsiteX5" fmla="*/ 1135020 w 4112383"/>
            <a:gd name="connsiteY5" fmla="*/ 3790047 h 3790047"/>
            <a:gd name="connsiteX6" fmla="*/ 0 w 4112383"/>
            <a:gd name="connsiteY6" fmla="*/ 1980315 h 3790047"/>
            <a:gd name="connsiteX0" fmla="*/ 0 w 4112383"/>
            <a:gd name="connsiteY0" fmla="*/ 2038383 h 3848115"/>
            <a:gd name="connsiteX1" fmla="*/ 986171 w 4112383"/>
            <a:gd name="connsiteY1" fmla="*/ 79783 h 3848115"/>
            <a:gd name="connsiteX2" fmla="*/ 2989380 w 4112383"/>
            <a:gd name="connsiteY2" fmla="*/ 0 h 3848115"/>
            <a:gd name="connsiteX3" fmla="*/ 4112383 w 4112383"/>
            <a:gd name="connsiteY3" fmla="*/ 1814113 h 3848115"/>
            <a:gd name="connsiteX4" fmla="*/ 3164700 w 4112383"/>
            <a:gd name="connsiteY4" fmla="*/ 3705763 h 3848115"/>
            <a:gd name="connsiteX5" fmla="*/ 1135020 w 4112383"/>
            <a:gd name="connsiteY5" fmla="*/ 3848115 h 3848115"/>
            <a:gd name="connsiteX6" fmla="*/ 0 w 4112383"/>
            <a:gd name="connsiteY6" fmla="*/ 2038383 h 3848115"/>
            <a:gd name="connsiteX0" fmla="*/ 0 w 4112383"/>
            <a:gd name="connsiteY0" fmla="*/ 2038383 h 3848115"/>
            <a:gd name="connsiteX1" fmla="*/ 956922 w 4112383"/>
            <a:gd name="connsiteY1" fmla="*/ 99739 h 3848115"/>
            <a:gd name="connsiteX2" fmla="*/ 2989380 w 4112383"/>
            <a:gd name="connsiteY2" fmla="*/ 0 h 3848115"/>
            <a:gd name="connsiteX3" fmla="*/ 4112383 w 4112383"/>
            <a:gd name="connsiteY3" fmla="*/ 1814113 h 3848115"/>
            <a:gd name="connsiteX4" fmla="*/ 3164700 w 4112383"/>
            <a:gd name="connsiteY4" fmla="*/ 3705763 h 3848115"/>
            <a:gd name="connsiteX5" fmla="*/ 1135020 w 4112383"/>
            <a:gd name="connsiteY5" fmla="*/ 3848115 h 3848115"/>
            <a:gd name="connsiteX6" fmla="*/ 0 w 4112383"/>
            <a:gd name="connsiteY6" fmla="*/ 2038383 h 3848115"/>
            <a:gd name="connsiteX0" fmla="*/ 0 w 4112383"/>
            <a:gd name="connsiteY0" fmla="*/ 2038383 h 3705763"/>
            <a:gd name="connsiteX1" fmla="*/ 956922 w 4112383"/>
            <a:gd name="connsiteY1" fmla="*/ 99739 h 3705763"/>
            <a:gd name="connsiteX2" fmla="*/ 2989380 w 4112383"/>
            <a:gd name="connsiteY2" fmla="*/ 0 h 3705763"/>
            <a:gd name="connsiteX3" fmla="*/ 4112383 w 4112383"/>
            <a:gd name="connsiteY3" fmla="*/ 1814113 h 3705763"/>
            <a:gd name="connsiteX4" fmla="*/ 3164700 w 4112383"/>
            <a:gd name="connsiteY4" fmla="*/ 3705763 h 3705763"/>
            <a:gd name="connsiteX5" fmla="*/ 1179056 w 4112383"/>
            <a:gd name="connsiteY5" fmla="*/ 3678711 h 3705763"/>
            <a:gd name="connsiteX6" fmla="*/ 0 w 4112383"/>
            <a:gd name="connsiteY6" fmla="*/ 2038383 h 3705763"/>
            <a:gd name="connsiteX0" fmla="*/ 0 w 4112383"/>
            <a:gd name="connsiteY0" fmla="*/ 2038383 h 3835785"/>
            <a:gd name="connsiteX1" fmla="*/ 956922 w 4112383"/>
            <a:gd name="connsiteY1" fmla="*/ 99739 h 3835785"/>
            <a:gd name="connsiteX2" fmla="*/ 2989380 w 4112383"/>
            <a:gd name="connsiteY2" fmla="*/ 0 h 3835785"/>
            <a:gd name="connsiteX3" fmla="*/ 4112383 w 4112383"/>
            <a:gd name="connsiteY3" fmla="*/ 1814113 h 3835785"/>
            <a:gd name="connsiteX4" fmla="*/ 3164700 w 4112383"/>
            <a:gd name="connsiteY4" fmla="*/ 3705763 h 3835785"/>
            <a:gd name="connsiteX5" fmla="*/ 1111850 w 4112383"/>
            <a:gd name="connsiteY5" fmla="*/ 3835786 h 3835785"/>
            <a:gd name="connsiteX6" fmla="*/ 0 w 4112383"/>
            <a:gd name="connsiteY6" fmla="*/ 2038383 h 3835785"/>
            <a:gd name="connsiteX0" fmla="*/ 0 w 4112383"/>
            <a:gd name="connsiteY0" fmla="*/ 2038383 h 3835786"/>
            <a:gd name="connsiteX1" fmla="*/ 941148 w 4112383"/>
            <a:gd name="connsiteY1" fmla="*/ 131360 h 3835786"/>
            <a:gd name="connsiteX2" fmla="*/ 2989380 w 4112383"/>
            <a:gd name="connsiteY2" fmla="*/ 0 h 3835786"/>
            <a:gd name="connsiteX3" fmla="*/ 4112383 w 4112383"/>
            <a:gd name="connsiteY3" fmla="*/ 1814113 h 3835786"/>
            <a:gd name="connsiteX4" fmla="*/ 3164700 w 4112383"/>
            <a:gd name="connsiteY4" fmla="*/ 3705763 h 3835786"/>
            <a:gd name="connsiteX5" fmla="*/ 1111850 w 4112383"/>
            <a:gd name="connsiteY5" fmla="*/ 3835786 h 3835786"/>
            <a:gd name="connsiteX6" fmla="*/ 0 w 4112383"/>
            <a:gd name="connsiteY6" fmla="*/ 2038383 h 3835786"/>
            <a:gd name="connsiteX0" fmla="*/ 0 w 4112383"/>
            <a:gd name="connsiteY0" fmla="*/ 2010629 h 3808032"/>
            <a:gd name="connsiteX1" fmla="*/ 941148 w 4112383"/>
            <a:gd name="connsiteY1" fmla="*/ 103606 h 3808032"/>
            <a:gd name="connsiteX2" fmla="*/ 2985272 w 4112383"/>
            <a:gd name="connsiteY2" fmla="*/ 0 h 3808032"/>
            <a:gd name="connsiteX3" fmla="*/ 4112383 w 4112383"/>
            <a:gd name="connsiteY3" fmla="*/ 1786359 h 3808032"/>
            <a:gd name="connsiteX4" fmla="*/ 3164700 w 4112383"/>
            <a:gd name="connsiteY4" fmla="*/ 3678009 h 3808032"/>
            <a:gd name="connsiteX5" fmla="*/ 1111850 w 4112383"/>
            <a:gd name="connsiteY5" fmla="*/ 3808032 h 3808032"/>
            <a:gd name="connsiteX6" fmla="*/ 0 w 4112383"/>
            <a:gd name="connsiteY6" fmla="*/ 2010629 h 3808032"/>
            <a:gd name="connsiteX0" fmla="*/ 0 w 4112383"/>
            <a:gd name="connsiteY0" fmla="*/ 2010629 h 3784148"/>
            <a:gd name="connsiteX1" fmla="*/ 941148 w 4112383"/>
            <a:gd name="connsiteY1" fmla="*/ 103606 h 3784148"/>
            <a:gd name="connsiteX2" fmla="*/ 2985272 w 4112383"/>
            <a:gd name="connsiteY2" fmla="*/ 0 h 3784148"/>
            <a:gd name="connsiteX3" fmla="*/ 4112383 w 4112383"/>
            <a:gd name="connsiteY3" fmla="*/ 1786359 h 3784148"/>
            <a:gd name="connsiteX4" fmla="*/ 3164700 w 4112383"/>
            <a:gd name="connsiteY4" fmla="*/ 3678009 h 3784148"/>
            <a:gd name="connsiteX5" fmla="*/ 1104291 w 4112383"/>
            <a:gd name="connsiteY5" fmla="*/ 3784148 h 3784148"/>
            <a:gd name="connsiteX6" fmla="*/ 0 w 4112383"/>
            <a:gd name="connsiteY6" fmla="*/ 2010629 h 3784148"/>
            <a:gd name="connsiteX0" fmla="*/ 0 w 4156706"/>
            <a:gd name="connsiteY0" fmla="*/ 1983201 h 3784148"/>
            <a:gd name="connsiteX1" fmla="*/ 985471 w 4156706"/>
            <a:gd name="connsiteY1" fmla="*/ 103606 h 3784148"/>
            <a:gd name="connsiteX2" fmla="*/ 3029595 w 4156706"/>
            <a:gd name="connsiteY2" fmla="*/ 0 h 3784148"/>
            <a:gd name="connsiteX3" fmla="*/ 4156706 w 4156706"/>
            <a:gd name="connsiteY3" fmla="*/ 1786359 h 3784148"/>
            <a:gd name="connsiteX4" fmla="*/ 3209023 w 4156706"/>
            <a:gd name="connsiteY4" fmla="*/ 3678009 h 3784148"/>
            <a:gd name="connsiteX5" fmla="*/ 1148614 w 4156706"/>
            <a:gd name="connsiteY5" fmla="*/ 3784148 h 3784148"/>
            <a:gd name="connsiteX6" fmla="*/ 0 w 4156706"/>
            <a:gd name="connsiteY6" fmla="*/ 1983201 h 3784148"/>
            <a:gd name="connsiteX0" fmla="*/ 0 w 4156706"/>
            <a:gd name="connsiteY0" fmla="*/ 1983201 h 3784148"/>
            <a:gd name="connsiteX1" fmla="*/ 961829 w 4156706"/>
            <a:gd name="connsiteY1" fmla="*/ 138798 h 3784148"/>
            <a:gd name="connsiteX2" fmla="*/ 3029595 w 4156706"/>
            <a:gd name="connsiteY2" fmla="*/ 0 h 3784148"/>
            <a:gd name="connsiteX3" fmla="*/ 4156706 w 4156706"/>
            <a:gd name="connsiteY3" fmla="*/ 1786359 h 3784148"/>
            <a:gd name="connsiteX4" fmla="*/ 3209023 w 4156706"/>
            <a:gd name="connsiteY4" fmla="*/ 3678009 h 3784148"/>
            <a:gd name="connsiteX5" fmla="*/ 1148614 w 4156706"/>
            <a:gd name="connsiteY5" fmla="*/ 3784148 h 3784148"/>
            <a:gd name="connsiteX6" fmla="*/ 0 w 4156706"/>
            <a:gd name="connsiteY6" fmla="*/ 1983201 h 3784148"/>
            <a:gd name="connsiteX0" fmla="*/ 0 w 4156706"/>
            <a:gd name="connsiteY0" fmla="*/ 1945541 h 3746488"/>
            <a:gd name="connsiteX1" fmla="*/ 961829 w 4156706"/>
            <a:gd name="connsiteY1" fmla="*/ 101138 h 3746488"/>
            <a:gd name="connsiteX2" fmla="*/ 3052611 w 4156706"/>
            <a:gd name="connsiteY2" fmla="*/ 0 h 3746488"/>
            <a:gd name="connsiteX3" fmla="*/ 4156706 w 4156706"/>
            <a:gd name="connsiteY3" fmla="*/ 1748699 h 3746488"/>
            <a:gd name="connsiteX4" fmla="*/ 3209023 w 4156706"/>
            <a:gd name="connsiteY4" fmla="*/ 3640349 h 3746488"/>
            <a:gd name="connsiteX5" fmla="*/ 1148614 w 4156706"/>
            <a:gd name="connsiteY5" fmla="*/ 3746488 h 3746488"/>
            <a:gd name="connsiteX6" fmla="*/ 0 w 4156706"/>
            <a:gd name="connsiteY6" fmla="*/ 1945541 h 3746488"/>
            <a:gd name="connsiteX0" fmla="*/ 0 w 4199229"/>
            <a:gd name="connsiteY0" fmla="*/ 1945541 h 3746488"/>
            <a:gd name="connsiteX1" fmla="*/ 961829 w 4199229"/>
            <a:gd name="connsiteY1" fmla="*/ 101138 h 3746488"/>
            <a:gd name="connsiteX2" fmla="*/ 3052611 w 4199229"/>
            <a:gd name="connsiteY2" fmla="*/ 0 h 3746488"/>
            <a:gd name="connsiteX3" fmla="*/ 4199229 w 4199229"/>
            <a:gd name="connsiteY3" fmla="*/ 1738643 h 3746488"/>
            <a:gd name="connsiteX4" fmla="*/ 3209023 w 4199229"/>
            <a:gd name="connsiteY4" fmla="*/ 3640349 h 3746488"/>
            <a:gd name="connsiteX5" fmla="*/ 1148614 w 4199229"/>
            <a:gd name="connsiteY5" fmla="*/ 3746488 h 3746488"/>
            <a:gd name="connsiteX6" fmla="*/ 0 w 4199229"/>
            <a:gd name="connsiteY6" fmla="*/ 1945541 h 3746488"/>
            <a:gd name="connsiteX0" fmla="*/ 0 w 4199229"/>
            <a:gd name="connsiteY0" fmla="*/ 1945541 h 3746488"/>
            <a:gd name="connsiteX1" fmla="*/ 961829 w 4199229"/>
            <a:gd name="connsiteY1" fmla="*/ 101138 h 3746488"/>
            <a:gd name="connsiteX2" fmla="*/ 3052611 w 4199229"/>
            <a:gd name="connsiteY2" fmla="*/ 0 h 3746488"/>
            <a:gd name="connsiteX3" fmla="*/ 4199229 w 4199229"/>
            <a:gd name="connsiteY3" fmla="*/ 1738643 h 3746488"/>
            <a:gd name="connsiteX4" fmla="*/ 3234914 w 4199229"/>
            <a:gd name="connsiteY4" fmla="*/ 3590605 h 3746488"/>
            <a:gd name="connsiteX5" fmla="*/ 1148614 w 4199229"/>
            <a:gd name="connsiteY5" fmla="*/ 3746488 h 3746488"/>
            <a:gd name="connsiteX6" fmla="*/ 0 w 4199229"/>
            <a:gd name="connsiteY6" fmla="*/ 1945541 h 3746488"/>
            <a:gd name="connsiteX0" fmla="*/ 0 w 4199229"/>
            <a:gd name="connsiteY0" fmla="*/ 1945541 h 3706799"/>
            <a:gd name="connsiteX1" fmla="*/ 961829 w 4199229"/>
            <a:gd name="connsiteY1" fmla="*/ 101138 h 3706799"/>
            <a:gd name="connsiteX2" fmla="*/ 3052611 w 4199229"/>
            <a:gd name="connsiteY2" fmla="*/ 0 h 3706799"/>
            <a:gd name="connsiteX3" fmla="*/ 4199229 w 4199229"/>
            <a:gd name="connsiteY3" fmla="*/ 1738643 h 3706799"/>
            <a:gd name="connsiteX4" fmla="*/ 3234914 w 4199229"/>
            <a:gd name="connsiteY4" fmla="*/ 3590605 h 3706799"/>
            <a:gd name="connsiteX5" fmla="*/ 1131980 w 4199229"/>
            <a:gd name="connsiteY5" fmla="*/ 3706799 h 3706799"/>
            <a:gd name="connsiteX6" fmla="*/ 0 w 4199229"/>
            <a:gd name="connsiteY6" fmla="*/ 1945541 h 37067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199229" h="3706799">
              <a:moveTo>
                <a:pt x="0" y="1945541"/>
              </a:moveTo>
              <a:lnTo>
                <a:pt x="961829" y="101138"/>
              </a:lnTo>
              <a:lnTo>
                <a:pt x="3052611" y="0"/>
              </a:lnTo>
              <a:lnTo>
                <a:pt x="4199229" y="1738643"/>
              </a:lnTo>
              <a:lnTo>
                <a:pt x="3234914" y="3590605"/>
              </a:lnTo>
              <a:lnTo>
                <a:pt x="1131980" y="3706799"/>
              </a:lnTo>
              <a:lnTo>
                <a:pt x="0" y="1945541"/>
              </a:lnTo>
              <a:close/>
            </a:path>
          </a:pathLst>
        </a:custGeom>
        <a:gradFill xmlns:a="http://schemas.openxmlformats.org/drawingml/2006/main" flip="none" rotWithShape="1">
          <a:gsLst>
            <a:gs pos="0">
              <a:schemeClr val="bg1">
                <a:lumMod val="65000"/>
                <a:alpha val="50000"/>
              </a:schemeClr>
            </a:gs>
            <a:gs pos="22000">
              <a:srgbClr val="D7E4BD">
                <a:alpha val="54000"/>
              </a:srgbClr>
            </a:gs>
            <a:gs pos="9000">
              <a:srgbClr val="A6A6A6">
                <a:alpha val="50000"/>
              </a:srgbClr>
            </a:gs>
            <a:gs pos="100000">
              <a:srgbClr val="41AD49">
                <a:alpha val="50000"/>
              </a:srgbClr>
            </a:gs>
            <a:gs pos="56000">
              <a:srgbClr val="41AD49">
                <a:alpha val="50000"/>
              </a:srgbClr>
            </a:gs>
          </a:gsLst>
          <a:path path="circle">
            <a:fillToRect l="50000" t="50000" r="50000" b="50000"/>
          </a:path>
          <a:tileRect/>
        </a:gra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de-DE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</xdr:colOff>
      <xdr:row>2</xdr:row>
      <xdr:rowOff>582706</xdr:rowOff>
    </xdr:from>
    <xdr:to>
      <xdr:col>11</xdr:col>
      <xdr:colOff>420922</xdr:colOff>
      <xdr:row>3</xdr:row>
      <xdr:rowOff>338763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C900FC6A-2EAE-4047-B20B-83A0B8EC31DA}"/>
            </a:ext>
          </a:extLst>
        </xdr:cNvPr>
        <xdr:cNvGrpSpPr/>
      </xdr:nvGrpSpPr>
      <xdr:grpSpPr>
        <a:xfrm>
          <a:off x="6228685" y="764923"/>
          <a:ext cx="3700672" cy="981883"/>
          <a:chOff x="7042409" y="2558157"/>
          <a:chExt cx="6014616" cy="1646116"/>
        </a:xfrm>
      </xdr:grpSpPr>
      <xdr:sp macro="" textlink="">
        <xdr:nvSpPr>
          <xdr:cNvPr id="3" name="Oval 36">
            <a:extLst>
              <a:ext uri="{FF2B5EF4-FFF2-40B4-BE49-F238E27FC236}">
                <a16:creationId xmlns:a16="http://schemas.microsoft.com/office/drawing/2014/main" id="{904E2DC5-6DC0-A296-28CB-E5A045D319AD}"/>
              </a:ext>
            </a:extLst>
          </xdr:cNvPr>
          <xdr:cNvSpPr/>
        </xdr:nvSpPr>
        <xdr:spPr>
          <a:xfrm>
            <a:off x="9024099" y="2843720"/>
            <a:ext cx="403356" cy="403356"/>
          </a:xfrm>
          <a:prstGeom prst="ellipse">
            <a:avLst/>
          </a:prstGeom>
          <a:solidFill>
            <a:schemeClr val="accent3">
              <a:lumMod val="40000"/>
              <a:lumOff val="60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4" name="Oval 37">
            <a:extLst>
              <a:ext uri="{FF2B5EF4-FFF2-40B4-BE49-F238E27FC236}">
                <a16:creationId xmlns:a16="http://schemas.microsoft.com/office/drawing/2014/main" id="{E15DE4F8-7D08-25EA-EB7B-3F7ED3DE2CED}"/>
              </a:ext>
            </a:extLst>
          </xdr:cNvPr>
          <xdr:cNvSpPr/>
        </xdr:nvSpPr>
        <xdr:spPr>
          <a:xfrm>
            <a:off x="9942363" y="2843720"/>
            <a:ext cx="403356" cy="403356"/>
          </a:xfrm>
          <a:prstGeom prst="ellipse">
            <a:avLst/>
          </a:prstGeom>
          <a:solidFill>
            <a:srgbClr val="89D38E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5" name="Oval 38">
            <a:extLst>
              <a:ext uri="{FF2B5EF4-FFF2-40B4-BE49-F238E27FC236}">
                <a16:creationId xmlns:a16="http://schemas.microsoft.com/office/drawing/2014/main" id="{12EEF69F-16A8-389B-6A73-8473647DD274}"/>
              </a:ext>
            </a:extLst>
          </xdr:cNvPr>
          <xdr:cNvSpPr/>
        </xdr:nvSpPr>
        <xdr:spPr>
          <a:xfrm>
            <a:off x="8105835" y="3322318"/>
            <a:ext cx="403356" cy="403356"/>
          </a:xfrm>
          <a:prstGeom prst="ellipse">
            <a:avLst/>
          </a:prstGeom>
          <a:solidFill>
            <a:srgbClr val="D7E4BD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6" name="Oval 39">
            <a:extLst>
              <a:ext uri="{FF2B5EF4-FFF2-40B4-BE49-F238E27FC236}">
                <a16:creationId xmlns:a16="http://schemas.microsoft.com/office/drawing/2014/main" id="{9AF8CC92-7E39-02B8-122A-CC28A5437E07}"/>
              </a:ext>
            </a:extLst>
          </xdr:cNvPr>
          <xdr:cNvSpPr/>
        </xdr:nvSpPr>
        <xdr:spPr>
          <a:xfrm>
            <a:off x="10860627" y="3322319"/>
            <a:ext cx="403356" cy="403356"/>
          </a:xfrm>
          <a:prstGeom prst="ellipse">
            <a:avLst/>
          </a:prstGeom>
          <a:solidFill>
            <a:srgbClr val="5BC162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7" name="Oval 40">
            <a:extLst>
              <a:ext uri="{FF2B5EF4-FFF2-40B4-BE49-F238E27FC236}">
                <a16:creationId xmlns:a16="http://schemas.microsoft.com/office/drawing/2014/main" id="{2AB5A8B2-FDC4-C59E-AAAB-052F1CE88E10}"/>
              </a:ext>
            </a:extLst>
          </xdr:cNvPr>
          <xdr:cNvSpPr/>
        </xdr:nvSpPr>
        <xdr:spPr>
          <a:xfrm>
            <a:off x="7187571" y="3800917"/>
            <a:ext cx="403356" cy="403356"/>
          </a:xfrm>
          <a:prstGeom prst="ellipse">
            <a:avLst/>
          </a:prstGeom>
          <a:solidFill>
            <a:schemeClr val="bg1">
              <a:lumMod val="65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8" name="Oval 41">
            <a:extLst>
              <a:ext uri="{FF2B5EF4-FFF2-40B4-BE49-F238E27FC236}">
                <a16:creationId xmlns:a16="http://schemas.microsoft.com/office/drawing/2014/main" id="{4F2E0007-94AC-6208-B671-35EB0B1144A4}"/>
              </a:ext>
            </a:extLst>
          </xdr:cNvPr>
          <xdr:cNvSpPr/>
        </xdr:nvSpPr>
        <xdr:spPr>
          <a:xfrm>
            <a:off x="11778892" y="3800917"/>
            <a:ext cx="403356" cy="403356"/>
          </a:xfrm>
          <a:prstGeom prst="ellipse">
            <a:avLst/>
          </a:prstGeom>
          <a:solidFill>
            <a:srgbClr val="41AD49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9" name="TextBox 51">
            <a:extLst>
              <a:ext uri="{FF2B5EF4-FFF2-40B4-BE49-F238E27FC236}">
                <a16:creationId xmlns:a16="http://schemas.microsoft.com/office/drawing/2014/main" id="{BB2C5968-350E-A2F3-9231-1C6DC0C44804}"/>
              </a:ext>
            </a:extLst>
          </xdr:cNvPr>
          <xdr:cNvSpPr txBox="1"/>
        </xdr:nvSpPr>
        <xdr:spPr>
          <a:xfrm>
            <a:off x="8770993" y="2558157"/>
            <a:ext cx="930592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high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0" name="TextBox 57">
            <a:extLst>
              <a:ext uri="{FF2B5EF4-FFF2-40B4-BE49-F238E27FC236}">
                <a16:creationId xmlns:a16="http://schemas.microsoft.com/office/drawing/2014/main" id="{61CB7C42-6FF2-6734-4426-DDE173651B9C}"/>
              </a:ext>
            </a:extLst>
          </xdr:cNvPr>
          <xdr:cNvSpPr txBox="1"/>
        </xdr:nvSpPr>
        <xdr:spPr>
          <a:xfrm>
            <a:off x="7836035" y="3033550"/>
            <a:ext cx="966598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medium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1" name="TextBox 62">
            <a:extLst>
              <a:ext uri="{FF2B5EF4-FFF2-40B4-BE49-F238E27FC236}">
                <a16:creationId xmlns:a16="http://schemas.microsoft.com/office/drawing/2014/main" id="{0D7FE00E-BC80-CF0A-317B-B3F6019A0016}"/>
              </a:ext>
            </a:extLst>
          </xdr:cNvPr>
          <xdr:cNvSpPr txBox="1"/>
        </xdr:nvSpPr>
        <xdr:spPr>
          <a:xfrm>
            <a:off x="7042409" y="3521397"/>
            <a:ext cx="1029082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moderate</a:t>
            </a:r>
          </a:p>
        </xdr:txBody>
      </xdr:sp>
      <xdr:sp macro="" textlink="">
        <xdr:nvSpPr>
          <xdr:cNvPr id="12" name="TextBox 64">
            <a:extLst>
              <a:ext uri="{FF2B5EF4-FFF2-40B4-BE49-F238E27FC236}">
                <a16:creationId xmlns:a16="http://schemas.microsoft.com/office/drawing/2014/main" id="{4EDD72AF-CD02-00F4-BB34-568694A1C5D5}"/>
              </a:ext>
            </a:extLst>
          </xdr:cNvPr>
          <xdr:cNvSpPr txBox="1"/>
        </xdr:nvSpPr>
        <xdr:spPr>
          <a:xfrm>
            <a:off x="9621594" y="2558157"/>
            <a:ext cx="1094333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very high</a:t>
            </a:r>
            <a:endParaRPr sz="11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3" name="TextBox 67">
            <a:extLst>
              <a:ext uri="{FF2B5EF4-FFF2-40B4-BE49-F238E27FC236}">
                <a16:creationId xmlns:a16="http://schemas.microsoft.com/office/drawing/2014/main" id="{F1681162-2A75-1B51-BE18-4D42B6841BAC}"/>
              </a:ext>
            </a:extLst>
          </xdr:cNvPr>
          <xdr:cNvSpPr txBox="1"/>
        </xdr:nvSpPr>
        <xdr:spPr>
          <a:xfrm>
            <a:off x="10232151" y="2935318"/>
            <a:ext cx="1738623" cy="274488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exceptional</a:t>
            </a:r>
          </a:p>
        </xdr:txBody>
      </xdr:sp>
      <xdr:sp macro="" textlink="">
        <xdr:nvSpPr>
          <xdr:cNvPr id="14" name="TextBox 69">
            <a:extLst>
              <a:ext uri="{FF2B5EF4-FFF2-40B4-BE49-F238E27FC236}">
                <a16:creationId xmlns:a16="http://schemas.microsoft.com/office/drawing/2014/main" id="{8D907721-81C3-158A-D4FB-6A20D0926A78}"/>
              </a:ext>
            </a:extLst>
          </xdr:cNvPr>
          <xdr:cNvSpPr txBox="1"/>
        </xdr:nvSpPr>
        <xdr:spPr>
          <a:xfrm>
            <a:off x="10925797" y="3240568"/>
            <a:ext cx="2131228" cy="549094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100">
                <a:latin typeface="Frutiger LT Pro 45 Light" panose="020B0403030504020204" pitchFamily="34" charset="0"/>
              </a:rPr>
              <a:t> extremely </a:t>
            </a:r>
            <a:br>
              <a:rPr lang="de-DE" sz="1100">
                <a:latin typeface="Frutiger LT Pro 45 Light" panose="020B0403030504020204" pitchFamily="34" charset="0"/>
              </a:rPr>
            </a:br>
            <a:r>
              <a:rPr lang="de-DE" sz="1100">
                <a:latin typeface="Frutiger LT Pro 45 Light" panose="020B0403030504020204" pitchFamily="34" charset="0"/>
              </a:rPr>
              <a:t>high</a:t>
            </a:r>
            <a:endParaRPr sz="1100">
              <a:latin typeface="Frutiger LT Pro 45 Light" panose="020B0403030504020204" pitchFamily="34" charset="0"/>
            </a:endParaRPr>
          </a:p>
        </xdr:txBody>
      </xdr:sp>
    </xdr:grpSp>
    <xdr:clientData/>
  </xdr:twoCellAnchor>
  <xdr:twoCellAnchor editAs="oneCell">
    <xdr:from>
      <xdr:col>20</xdr:col>
      <xdr:colOff>207819</xdr:colOff>
      <xdr:row>2</xdr:row>
      <xdr:rowOff>456753</xdr:rowOff>
    </xdr:from>
    <xdr:to>
      <xdr:col>24</xdr:col>
      <xdr:colOff>457</xdr:colOff>
      <xdr:row>9</xdr:row>
      <xdr:rowOff>472497</xdr:rowOff>
    </xdr:to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EBF154-B5A3-4C74-89FD-2DBD6BCA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00294" y="637728"/>
          <a:ext cx="6936388" cy="5264019"/>
        </a:xfrm>
        <a:prstGeom prst="rect">
          <a:avLst/>
        </a:prstGeom>
      </xdr:spPr>
    </xdr:pic>
    <xdr:clientData/>
  </xdr:twoCellAnchor>
  <xdr:twoCellAnchor>
    <xdr:from>
      <xdr:col>3</xdr:col>
      <xdr:colOff>35546</xdr:colOff>
      <xdr:row>8</xdr:row>
      <xdr:rowOff>27394</xdr:rowOff>
    </xdr:from>
    <xdr:to>
      <xdr:col>3</xdr:col>
      <xdr:colOff>722814</xdr:colOff>
      <xdr:row>8</xdr:row>
      <xdr:rowOff>713503</xdr:rowOff>
    </xdr:to>
    <xdr:grpSp>
      <xdr:nvGrpSpPr>
        <xdr:cNvPr id="16" name="Gruppieren 15">
          <a:extLst>
            <a:ext uri="{FF2B5EF4-FFF2-40B4-BE49-F238E27FC236}">
              <a16:creationId xmlns:a16="http://schemas.microsoft.com/office/drawing/2014/main" id="{DB1A15FE-FC73-49BC-B5F2-B5B1287AAEB0}"/>
            </a:ext>
          </a:extLst>
        </xdr:cNvPr>
        <xdr:cNvGrpSpPr/>
      </xdr:nvGrpSpPr>
      <xdr:grpSpPr>
        <a:xfrm>
          <a:off x="4383916" y="4715351"/>
          <a:ext cx="687268" cy="686109"/>
          <a:chOff x="19077090" y="5251262"/>
          <a:chExt cx="1431131" cy="1421606"/>
        </a:xfrm>
      </xdr:grpSpPr>
      <xdr:sp macro="" textlink="">
        <xdr:nvSpPr>
          <xdr:cNvPr id="17" name="Rechteck: abgerundete Ecken 16">
            <a:extLst>
              <a:ext uri="{FF2B5EF4-FFF2-40B4-BE49-F238E27FC236}">
                <a16:creationId xmlns:a16="http://schemas.microsoft.com/office/drawing/2014/main" id="{DA8D6225-C8F1-18B7-C610-D9BACC597D7A}"/>
              </a:ext>
            </a:extLst>
          </xdr:cNvPr>
          <xdr:cNvSpPr/>
        </xdr:nvSpPr>
        <xdr:spPr>
          <a:xfrm>
            <a:off x="19077090" y="525126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41AD49"/>
          </a:solidFill>
          <a:ln>
            <a:solidFill>
              <a:srgbClr val="41AD4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18" name="Grafik 17">
            <a:extLst>
              <a:ext uri="{FF2B5EF4-FFF2-40B4-BE49-F238E27FC236}">
                <a16:creationId xmlns:a16="http://schemas.microsoft.com/office/drawing/2014/main" id="{64EFABD5-7A30-B41F-3E70-E57C33485E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0641" b="69836"/>
          <a:stretch/>
        </xdr:blipFill>
        <xdr:spPr>
          <a:xfrm>
            <a:off x="19163632" y="5291958"/>
            <a:ext cx="1323296" cy="131532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9</xdr:row>
      <xdr:rowOff>27394</xdr:rowOff>
    </xdr:from>
    <xdr:to>
      <xdr:col>3</xdr:col>
      <xdr:colOff>722814</xdr:colOff>
      <xdr:row>9</xdr:row>
      <xdr:rowOff>713502</xdr:rowOff>
    </xdr:to>
    <xdr:grpSp>
      <xdr:nvGrpSpPr>
        <xdr:cNvPr id="19" name="Gruppieren 18">
          <a:extLst>
            <a:ext uri="{FF2B5EF4-FFF2-40B4-BE49-F238E27FC236}">
              <a16:creationId xmlns:a16="http://schemas.microsoft.com/office/drawing/2014/main" id="{8570B0D6-5E08-425D-BD57-210883C1D9AF}"/>
            </a:ext>
          </a:extLst>
        </xdr:cNvPr>
        <xdr:cNvGrpSpPr/>
      </xdr:nvGrpSpPr>
      <xdr:grpSpPr>
        <a:xfrm>
          <a:off x="4383916" y="5435937"/>
          <a:ext cx="687268" cy="686108"/>
          <a:chOff x="19074911" y="6820832"/>
          <a:chExt cx="1431131" cy="1421606"/>
        </a:xfrm>
      </xdr:grpSpPr>
      <xdr:sp macro="" textlink="">
        <xdr:nvSpPr>
          <xdr:cNvPr id="20" name="Rechteck: abgerundete Ecken 19">
            <a:extLst>
              <a:ext uri="{FF2B5EF4-FFF2-40B4-BE49-F238E27FC236}">
                <a16:creationId xmlns:a16="http://schemas.microsoft.com/office/drawing/2014/main" id="{F34B0930-ABB4-928D-62EB-FED228B0D62B}"/>
              </a:ext>
            </a:extLst>
          </xdr:cNvPr>
          <xdr:cNvSpPr/>
        </xdr:nvSpPr>
        <xdr:spPr>
          <a:xfrm>
            <a:off x="19074911" y="682083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54D354"/>
          </a:solidFill>
          <a:ln>
            <a:solidFill>
              <a:srgbClr val="54D35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1" name="Grafik 20">
            <a:extLst>
              <a:ext uri="{FF2B5EF4-FFF2-40B4-BE49-F238E27FC236}">
                <a16:creationId xmlns:a16="http://schemas.microsoft.com/office/drawing/2014/main" id="{518E3216-AC86-E334-9C3C-AAC9807585F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3764" t="35169" r="2873" b="35408"/>
          <a:stretch/>
        </xdr:blipFill>
        <xdr:spPr>
          <a:xfrm>
            <a:off x="19271566" y="6898796"/>
            <a:ext cx="1053059" cy="12829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5</xdr:row>
      <xdr:rowOff>17650</xdr:rowOff>
    </xdr:from>
    <xdr:to>
      <xdr:col>3</xdr:col>
      <xdr:colOff>722814</xdr:colOff>
      <xdr:row>5</xdr:row>
      <xdr:rowOff>704918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8F9155EA-9824-4ADA-8235-FC2CD6147991}"/>
            </a:ext>
          </a:extLst>
        </xdr:cNvPr>
        <xdr:cNvGrpSpPr/>
      </xdr:nvGrpSpPr>
      <xdr:grpSpPr>
        <a:xfrm>
          <a:off x="4383916" y="2543846"/>
          <a:ext cx="687268" cy="687268"/>
          <a:chOff x="10970408" y="5395520"/>
          <a:chExt cx="1431131" cy="1421606"/>
        </a:xfrm>
      </xdr:grpSpPr>
      <xdr:sp macro="" textlink="">
        <xdr:nvSpPr>
          <xdr:cNvPr id="23" name="Rechteck: abgerundete Ecken 22">
            <a:extLst>
              <a:ext uri="{FF2B5EF4-FFF2-40B4-BE49-F238E27FC236}">
                <a16:creationId xmlns:a16="http://schemas.microsoft.com/office/drawing/2014/main" id="{8BB111B0-E19C-A5F2-5462-F25F37B0E401}"/>
              </a:ext>
            </a:extLst>
          </xdr:cNvPr>
          <xdr:cNvSpPr/>
        </xdr:nvSpPr>
        <xdr:spPr>
          <a:xfrm>
            <a:off x="10970408" y="5395520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3577B"/>
          </a:solidFill>
          <a:ln>
            <a:solidFill>
              <a:srgbClr val="13577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4" name="Grafik 23">
            <a:extLst>
              <a:ext uri="{FF2B5EF4-FFF2-40B4-BE49-F238E27FC236}">
                <a16:creationId xmlns:a16="http://schemas.microsoft.com/office/drawing/2014/main" id="{CEC83C45-954F-8ED6-5A9D-54C92D0969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184743" y="5421688"/>
            <a:ext cx="1098370" cy="130473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7</xdr:row>
      <xdr:rowOff>24145</xdr:rowOff>
    </xdr:from>
    <xdr:to>
      <xdr:col>3</xdr:col>
      <xdr:colOff>722814</xdr:colOff>
      <xdr:row>7</xdr:row>
      <xdr:rowOff>711413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B4F91A2F-986E-4CDE-853D-406B8CB7D49B}"/>
            </a:ext>
          </a:extLst>
        </xdr:cNvPr>
        <xdr:cNvGrpSpPr/>
      </xdr:nvGrpSpPr>
      <xdr:grpSpPr>
        <a:xfrm>
          <a:off x="4383916" y="3991515"/>
          <a:ext cx="687268" cy="687268"/>
          <a:chOff x="17365930" y="6841198"/>
          <a:chExt cx="1431131" cy="1421606"/>
        </a:xfrm>
      </xdr:grpSpPr>
      <xdr:sp macro="" textlink="">
        <xdr:nvSpPr>
          <xdr:cNvPr id="26" name="Rechteck: abgerundete Ecken 25">
            <a:extLst>
              <a:ext uri="{FF2B5EF4-FFF2-40B4-BE49-F238E27FC236}">
                <a16:creationId xmlns:a16="http://schemas.microsoft.com/office/drawing/2014/main" id="{4F392316-7CA8-758F-3913-44099A1BAC3E}"/>
              </a:ext>
            </a:extLst>
          </xdr:cNvPr>
          <xdr:cNvSpPr/>
        </xdr:nvSpPr>
        <xdr:spPr>
          <a:xfrm>
            <a:off x="17365930" y="6841198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B1B7BA"/>
          </a:solidFill>
          <a:ln>
            <a:solidFill>
              <a:srgbClr val="B1B7B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7" name="Grafik 26">
            <a:extLst>
              <a:ext uri="{FF2B5EF4-FFF2-40B4-BE49-F238E27FC236}">
                <a16:creationId xmlns:a16="http://schemas.microsoft.com/office/drawing/2014/main" id="{047D1AAD-5C38-2007-B63C-3238C6FDA6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9365" t="35808" r="35896" b="36852"/>
          <a:stretch/>
        </xdr:blipFill>
        <xdr:spPr>
          <a:xfrm>
            <a:off x="17536148" y="6929413"/>
            <a:ext cx="1115059" cy="119218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6</xdr:row>
      <xdr:rowOff>20897</xdr:rowOff>
    </xdr:from>
    <xdr:to>
      <xdr:col>3</xdr:col>
      <xdr:colOff>722814</xdr:colOff>
      <xdr:row>6</xdr:row>
      <xdr:rowOff>708165</xdr:rowOff>
    </xdr:to>
    <xdr:grpSp>
      <xdr:nvGrpSpPr>
        <xdr:cNvPr id="28" name="Gruppieren 27">
          <a:extLst>
            <a:ext uri="{FF2B5EF4-FFF2-40B4-BE49-F238E27FC236}">
              <a16:creationId xmlns:a16="http://schemas.microsoft.com/office/drawing/2014/main" id="{94BE5AEA-BD3C-4C40-BD0A-1EB49FB709FC}"/>
            </a:ext>
          </a:extLst>
        </xdr:cNvPr>
        <xdr:cNvGrpSpPr/>
      </xdr:nvGrpSpPr>
      <xdr:grpSpPr>
        <a:xfrm>
          <a:off x="4383916" y="3267680"/>
          <a:ext cx="687268" cy="687268"/>
          <a:chOff x="15654770" y="6878745"/>
          <a:chExt cx="1431131" cy="1421606"/>
        </a:xfrm>
      </xdr:grpSpPr>
      <xdr:sp macro="" textlink="">
        <xdr:nvSpPr>
          <xdr:cNvPr id="29" name="Rechteck: abgerundete Ecken 28">
            <a:extLst>
              <a:ext uri="{FF2B5EF4-FFF2-40B4-BE49-F238E27FC236}">
                <a16:creationId xmlns:a16="http://schemas.microsoft.com/office/drawing/2014/main" id="{AAF116CB-5111-4AE2-D8D1-C00E054255E8}"/>
              </a:ext>
            </a:extLst>
          </xdr:cNvPr>
          <xdr:cNvSpPr/>
        </xdr:nvSpPr>
        <xdr:spPr>
          <a:xfrm>
            <a:off x="15654770" y="6878745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B739B"/>
          </a:solidFill>
          <a:ln>
            <a:solidFill>
              <a:srgbClr val="1B73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0" name="Grafik 29">
            <a:extLst>
              <a:ext uri="{FF2B5EF4-FFF2-40B4-BE49-F238E27FC236}">
                <a16:creationId xmlns:a16="http://schemas.microsoft.com/office/drawing/2014/main" id="{C423A664-294F-35E8-23FB-5A345DC6DE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35584" r="70460" b="35559"/>
          <a:stretch/>
        </xdr:blipFill>
        <xdr:spPr>
          <a:xfrm>
            <a:off x="15709002" y="6969548"/>
            <a:ext cx="1331445" cy="125834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35546</xdr:colOff>
      <xdr:row>4</xdr:row>
      <xdr:rowOff>14401</xdr:rowOff>
    </xdr:from>
    <xdr:to>
      <xdr:col>3</xdr:col>
      <xdr:colOff>722814</xdr:colOff>
      <xdr:row>4</xdr:row>
      <xdr:rowOff>701669</xdr:rowOff>
    </xdr:to>
    <xdr:grpSp>
      <xdr:nvGrpSpPr>
        <xdr:cNvPr id="31" name="Gruppieren 30">
          <a:extLst>
            <a:ext uri="{FF2B5EF4-FFF2-40B4-BE49-F238E27FC236}">
              <a16:creationId xmlns:a16="http://schemas.microsoft.com/office/drawing/2014/main" id="{BA3818AF-B388-4770-B22A-A23E31CB22C9}"/>
            </a:ext>
          </a:extLst>
        </xdr:cNvPr>
        <xdr:cNvGrpSpPr/>
      </xdr:nvGrpSpPr>
      <xdr:grpSpPr>
        <a:xfrm>
          <a:off x="4383916" y="1820010"/>
          <a:ext cx="687268" cy="687268"/>
          <a:chOff x="15654770" y="8479496"/>
          <a:chExt cx="1431131" cy="1421606"/>
        </a:xfrm>
      </xdr:grpSpPr>
      <xdr:sp macro="" textlink="">
        <xdr:nvSpPr>
          <xdr:cNvPr id="32" name="Rechteck: abgerundete Ecken 31">
            <a:extLst>
              <a:ext uri="{FF2B5EF4-FFF2-40B4-BE49-F238E27FC236}">
                <a16:creationId xmlns:a16="http://schemas.microsoft.com/office/drawing/2014/main" id="{3FB4FA14-6C12-1B08-F08C-6617D0B654FD}"/>
              </a:ext>
            </a:extLst>
          </xdr:cNvPr>
          <xdr:cNvSpPr/>
        </xdr:nvSpPr>
        <xdr:spPr>
          <a:xfrm>
            <a:off x="15654770" y="8479496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3" name="Grafik 32">
            <a:extLst>
              <a:ext uri="{FF2B5EF4-FFF2-40B4-BE49-F238E27FC236}">
                <a16:creationId xmlns:a16="http://schemas.microsoft.com/office/drawing/2014/main" id="{23F2B55D-34F1-EF0D-E267-52BD8D0A560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70799" r="70464" b="2180"/>
          <a:stretch/>
        </xdr:blipFill>
        <xdr:spPr>
          <a:xfrm>
            <a:off x="15681179" y="8593230"/>
            <a:ext cx="1331269" cy="1178242"/>
          </a:xfrm>
          <a:prstGeom prst="rect">
            <a:avLst/>
          </a:prstGeom>
        </xdr:spPr>
      </xdr:pic>
      <xdr:sp macro="" textlink="">
        <xdr:nvSpPr>
          <xdr:cNvPr id="34" name="Rechteck: abgerundete Ecken 33">
            <a:extLst>
              <a:ext uri="{FF2B5EF4-FFF2-40B4-BE49-F238E27FC236}">
                <a16:creationId xmlns:a16="http://schemas.microsoft.com/office/drawing/2014/main" id="{8AEBEC35-B71A-8DEC-ABCB-D66AA9EEB7D2}"/>
              </a:ext>
            </a:extLst>
          </xdr:cNvPr>
          <xdr:cNvSpPr/>
        </xdr:nvSpPr>
        <xdr:spPr>
          <a:xfrm>
            <a:off x="15655566" y="9125518"/>
            <a:ext cx="379138" cy="677674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</xdr:grpSp>
    <xdr:clientData/>
  </xdr:twoCellAnchor>
  <xdr:twoCellAnchor>
    <xdr:from>
      <xdr:col>2</xdr:col>
      <xdr:colOff>60759</xdr:colOff>
      <xdr:row>2</xdr:row>
      <xdr:rowOff>115454</xdr:rowOff>
    </xdr:from>
    <xdr:to>
      <xdr:col>6</xdr:col>
      <xdr:colOff>170854</xdr:colOff>
      <xdr:row>2</xdr:row>
      <xdr:rowOff>787807</xdr:rowOff>
    </xdr:to>
    <xdr:sp macro="" textlink="">
      <xdr:nvSpPr>
        <xdr:cNvPr id="35" name="Textplatzhalter 1">
          <a:extLst>
            <a:ext uri="{FF2B5EF4-FFF2-40B4-BE49-F238E27FC236}">
              <a16:creationId xmlns:a16="http://schemas.microsoft.com/office/drawing/2014/main" id="{43F58E81-482E-4D57-93E8-4E69B72C38FB}"/>
            </a:ext>
          </a:extLst>
        </xdr:cNvPr>
        <xdr:cNvSpPr txBox="1">
          <a:spLocks/>
        </xdr:cNvSpPr>
      </xdr:nvSpPr>
      <xdr:spPr>
        <a:xfrm>
          <a:off x="422709" y="296429"/>
          <a:ext cx="6510895" cy="672353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With this simple </a:t>
          </a:r>
          <a:r>
            <a:rPr lang="de-DE" sz="1600" b="1" kern="1200">
              <a:solidFill>
                <a:srgbClr val="00B05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Helvetica Light"/>
            </a:rPr>
            <a:t>SELF-CHECK</a:t>
          </a: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you will recognise</a:t>
          </a:r>
        </a:p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groundbreaking key approaches for your company</a:t>
          </a:r>
        </a:p>
      </xdr:txBody>
    </xdr:sp>
    <xdr:clientData/>
  </xdr:twoCellAnchor>
  <xdr:twoCellAnchor>
    <xdr:from>
      <xdr:col>11</xdr:col>
      <xdr:colOff>206895</xdr:colOff>
      <xdr:row>2</xdr:row>
      <xdr:rowOff>212933</xdr:rowOff>
    </xdr:from>
    <xdr:to>
      <xdr:col>20</xdr:col>
      <xdr:colOff>5859</xdr:colOff>
      <xdr:row>10</xdr:row>
      <xdr:rowOff>7327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8FFB7235-6DE3-49E4-96F8-EAA37B924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2</xdr:row>
      <xdr:rowOff>24944</xdr:rowOff>
    </xdr:from>
    <xdr:to>
      <xdr:col>10</xdr:col>
      <xdr:colOff>534867</xdr:colOff>
      <xdr:row>2</xdr:row>
      <xdr:rowOff>513976</xdr:rowOff>
    </xdr:to>
    <xdr:sp macro="" textlink="">
      <xdr:nvSpPr>
        <xdr:cNvPr id="37" name="Pfeil: nach links und rechts 36">
          <a:extLst>
            <a:ext uri="{FF2B5EF4-FFF2-40B4-BE49-F238E27FC236}">
              <a16:creationId xmlns:a16="http://schemas.microsoft.com/office/drawing/2014/main" id="{A2F76892-F2D9-42D2-8427-262088CE3114}"/>
            </a:ext>
          </a:extLst>
        </xdr:cNvPr>
        <xdr:cNvSpPr/>
      </xdr:nvSpPr>
      <xdr:spPr>
        <a:xfrm>
          <a:off x="6219825" y="205919"/>
          <a:ext cx="3249492" cy="489032"/>
        </a:xfrm>
        <a:prstGeom prst="leftRightArrow">
          <a:avLst>
            <a:gd name="adj1" fmla="val 63243"/>
            <a:gd name="adj2" fmla="val 50000"/>
          </a:avLst>
        </a:prstGeom>
        <a:gradFill>
          <a:gsLst>
            <a:gs pos="0">
              <a:srgbClr val="A6A6A6"/>
            </a:gs>
            <a:gs pos="51700">
              <a:srgbClr val="A8D9A3"/>
            </a:gs>
            <a:gs pos="100000">
              <a:srgbClr val="A6A6A6"/>
            </a:gs>
            <a:gs pos="0">
              <a:srgbClr val="41AD49"/>
            </a:gs>
          </a:gsLst>
          <a:lin ang="10800000" scaled="0"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72000" rtlCol="0" anchor="ctr"/>
        <a:lstStyle/>
        <a:p>
          <a:pPr algn="ctr"/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  Benefit of the approach   +</a:t>
          </a:r>
        </a:p>
      </xdr:txBody>
    </xdr:sp>
    <xdr:clientData/>
  </xdr:twoCellAnchor>
  <xdr:twoCellAnchor>
    <xdr:from>
      <xdr:col>16</xdr:col>
      <xdr:colOff>613172</xdr:colOff>
      <xdr:row>9</xdr:row>
      <xdr:rowOff>32318</xdr:rowOff>
    </xdr:from>
    <xdr:to>
      <xdr:col>19</xdr:col>
      <xdr:colOff>555742</xdr:colOff>
      <xdr:row>9</xdr:row>
      <xdr:rowOff>491659</xdr:rowOff>
    </xdr:to>
    <xdr:sp macro="" textlink="">
      <xdr:nvSpPr>
        <xdr:cNvPr id="38" name="Rechteck 37">
          <a:extLst>
            <a:ext uri="{FF2B5EF4-FFF2-40B4-BE49-F238E27FC236}">
              <a16:creationId xmlns:a16="http://schemas.microsoft.com/office/drawing/2014/main" id="{E9EEED4A-A343-44BC-B486-87BC7E509F2C}"/>
            </a:ext>
          </a:extLst>
        </xdr:cNvPr>
        <xdr:cNvSpPr/>
      </xdr:nvSpPr>
      <xdr:spPr>
        <a:xfrm>
          <a:off x="13710047" y="5461568"/>
          <a:ext cx="2114270" cy="45934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12567A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0" bIns="0" rtlCol="0" anchor="ctr"/>
        <a:lstStyle/>
        <a:p>
          <a:pPr algn="l"/>
          <a:r>
            <a:rPr lang="de-DE" sz="1300" b="1" baseline="0">
              <a:solidFill>
                <a:srgbClr val="12567A"/>
              </a:solidFill>
            </a:rPr>
            <a:t>benefit (max. 10 points)</a:t>
          </a:r>
          <a:br>
            <a:rPr lang="de-DE" sz="1300" b="1" baseline="0">
              <a:solidFill>
                <a:srgbClr val="12567A"/>
              </a:solidFill>
            </a:rPr>
          </a:br>
          <a:r>
            <a:rPr lang="de-DE" sz="1300" b="0" baseline="0">
              <a:solidFill>
                <a:srgbClr val="12567A"/>
              </a:solidFill>
            </a:rPr>
            <a:t>The higher, the more benefit</a:t>
          </a:r>
          <a:endParaRPr lang="de-DE" sz="1300" b="0">
            <a:solidFill>
              <a:srgbClr val="12567A"/>
            </a:solidFill>
          </a:endParaRPr>
        </a:p>
      </xdr:txBody>
    </xdr:sp>
    <xdr:clientData/>
  </xdr:twoCellAnchor>
  <xdr:twoCellAnchor>
    <xdr:from>
      <xdr:col>5</xdr:col>
      <xdr:colOff>310306</xdr:colOff>
      <xdr:row>0</xdr:row>
      <xdr:rowOff>0</xdr:rowOff>
    </xdr:from>
    <xdr:to>
      <xdr:col>20</xdr:col>
      <xdr:colOff>219505</xdr:colOff>
      <xdr:row>10</xdr:row>
      <xdr:rowOff>13729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E52A740B-531E-4238-86D7-DB96E99C4535}"/>
            </a:ext>
          </a:extLst>
        </xdr:cNvPr>
        <xdr:cNvSpPr/>
      </xdr:nvSpPr>
      <xdr:spPr>
        <a:xfrm>
          <a:off x="6530131" y="0"/>
          <a:ext cx="9681849" cy="616687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374537</xdr:colOff>
      <xdr:row>2</xdr:row>
      <xdr:rowOff>68510</xdr:rowOff>
    </xdr:from>
    <xdr:to>
      <xdr:col>23</xdr:col>
      <xdr:colOff>4495650</xdr:colOff>
      <xdr:row>2</xdr:row>
      <xdr:rowOff>490538</xdr:rowOff>
    </xdr:to>
    <xdr:sp macro="" textlink="">
      <xdr:nvSpPr>
        <xdr:cNvPr id="40" name="Textplatzhalter 1">
          <a:extLst>
            <a:ext uri="{FF2B5EF4-FFF2-40B4-BE49-F238E27FC236}">
              <a16:creationId xmlns:a16="http://schemas.microsoft.com/office/drawing/2014/main" id="{44D85510-E975-441F-93A7-8EECE566365F}"/>
            </a:ext>
          </a:extLst>
        </xdr:cNvPr>
        <xdr:cNvSpPr txBox="1">
          <a:spLocks/>
        </xdr:cNvSpPr>
      </xdr:nvSpPr>
      <xdr:spPr>
        <a:xfrm>
          <a:off x="16367012" y="249485"/>
          <a:ext cx="6292813" cy="422028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marL="0" marR="0" lvl="0" indent="0" algn="ctr" defTabSz="58414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Find out more about the key approaches here</a:t>
          </a:r>
          <a:endParaRPr lang="de-DE" sz="1600" b="1" kern="1200">
            <a:solidFill>
              <a:srgbClr val="12567A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  <a:sym typeface="Helvetica Light"/>
          </a:endParaRPr>
        </a:p>
      </xdr:txBody>
    </xdr:sp>
    <xdr:clientData/>
  </xdr:twoCellAnchor>
  <xdr:twoCellAnchor>
    <xdr:from>
      <xdr:col>20</xdr:col>
      <xdr:colOff>154749</xdr:colOff>
      <xdr:row>4</xdr:row>
      <xdr:rowOff>192438</xdr:rowOff>
    </xdr:from>
    <xdr:to>
      <xdr:col>20</xdr:col>
      <xdr:colOff>522141</xdr:colOff>
      <xdr:row>7</xdr:row>
      <xdr:rowOff>458308</xdr:rowOff>
    </xdr:to>
    <xdr:sp macro="" textlink="">
      <xdr:nvSpPr>
        <xdr:cNvPr id="41" name="Gleichschenkliges Dreieck 40">
          <a:extLst>
            <a:ext uri="{FF2B5EF4-FFF2-40B4-BE49-F238E27FC236}">
              <a16:creationId xmlns:a16="http://schemas.microsoft.com/office/drawing/2014/main" id="{C3332A77-9C26-4997-B342-BA4237ACAD68}"/>
            </a:ext>
          </a:extLst>
        </xdr:cNvPr>
        <xdr:cNvSpPr/>
      </xdr:nvSpPr>
      <xdr:spPr>
        <a:xfrm rot="5400000">
          <a:off x="15112135" y="3037277"/>
          <a:ext cx="2437570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66675</xdr:colOff>
      <xdr:row>11</xdr:row>
      <xdr:rowOff>35511</xdr:rowOff>
    </xdr:from>
    <xdr:to>
      <xdr:col>2</xdr:col>
      <xdr:colOff>3730135</xdr:colOff>
      <xdr:row>17</xdr:row>
      <xdr:rowOff>122702</xdr:rowOff>
    </xdr:to>
    <xdr:sp macro="" textlink="">
      <xdr:nvSpPr>
        <xdr:cNvPr id="42" name="Sprechblase: rechteckig 41">
          <a:extLst>
            <a:ext uri="{FF2B5EF4-FFF2-40B4-BE49-F238E27FC236}">
              <a16:creationId xmlns:a16="http://schemas.microsoft.com/office/drawing/2014/main" id="{52FBA610-D4AD-46C8-8782-3CE0711C640F}"/>
            </a:ext>
          </a:extLst>
        </xdr:cNvPr>
        <xdr:cNvSpPr/>
      </xdr:nvSpPr>
      <xdr:spPr>
        <a:xfrm>
          <a:off x="238125" y="6379161"/>
          <a:ext cx="3853960" cy="1230191"/>
        </a:xfrm>
        <a:prstGeom prst="wedgeRectCallout">
          <a:avLst>
            <a:gd name="adj1" fmla="val -24372"/>
            <a:gd name="adj2" fmla="val 71641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Decide whether your self-assessment should be carried out for the ENTIRE COMPANY or a SUB-AREA. Then name the worksheet accordingly.</a:t>
          </a:r>
        </a:p>
      </xdr:txBody>
    </xdr:sp>
    <xdr:clientData/>
  </xdr:twoCellAnchor>
  <xdr:twoCellAnchor>
    <xdr:from>
      <xdr:col>4</xdr:col>
      <xdr:colOff>580543</xdr:colOff>
      <xdr:row>11</xdr:row>
      <xdr:rowOff>34045</xdr:rowOff>
    </xdr:from>
    <xdr:to>
      <xdr:col>8</xdr:col>
      <xdr:colOff>83107</xdr:colOff>
      <xdr:row>17</xdr:row>
      <xdr:rowOff>121236</xdr:rowOff>
    </xdr:to>
    <xdr:sp macro="" textlink="">
      <xdr:nvSpPr>
        <xdr:cNvPr id="43" name="Sprechblase: rechteckig 42">
          <a:extLst>
            <a:ext uri="{FF2B5EF4-FFF2-40B4-BE49-F238E27FC236}">
              <a16:creationId xmlns:a16="http://schemas.microsoft.com/office/drawing/2014/main" id="{35A6C634-AC61-4C9A-BAA3-97AC0AB95F60}"/>
            </a:ext>
          </a:extLst>
        </xdr:cNvPr>
        <xdr:cNvSpPr/>
      </xdr:nvSpPr>
      <xdr:spPr>
        <a:xfrm>
          <a:off x="5676418" y="6377695"/>
          <a:ext cx="2255289" cy="1230191"/>
        </a:xfrm>
        <a:prstGeom prst="wedgeRectCallout">
          <a:avLst>
            <a:gd name="adj1" fmla="val -39624"/>
            <a:gd name="adj2" fmla="val -84507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Answer the six questions with grades 1-6. Trust your GUT FEELING.</a:t>
          </a:r>
        </a:p>
      </xdr:txBody>
    </xdr:sp>
    <xdr:clientData/>
  </xdr:twoCellAnchor>
  <xdr:twoCellAnchor>
    <xdr:from>
      <xdr:col>11</xdr:col>
      <xdr:colOff>39621</xdr:colOff>
      <xdr:row>11</xdr:row>
      <xdr:rowOff>34045</xdr:rowOff>
    </xdr:from>
    <xdr:to>
      <xdr:col>15</xdr:col>
      <xdr:colOff>528292</xdr:colOff>
      <xdr:row>17</xdr:row>
      <xdr:rowOff>121236</xdr:rowOff>
    </xdr:to>
    <xdr:sp macro="" textlink="">
      <xdr:nvSpPr>
        <xdr:cNvPr id="44" name="Sprechblase: rechteckig 43">
          <a:extLst>
            <a:ext uri="{FF2B5EF4-FFF2-40B4-BE49-F238E27FC236}">
              <a16:creationId xmlns:a16="http://schemas.microsoft.com/office/drawing/2014/main" id="{0AA35B82-FFC5-4E80-A72F-7ED1DC3E7BD4}"/>
            </a:ext>
          </a:extLst>
        </xdr:cNvPr>
        <xdr:cNvSpPr/>
      </xdr:nvSpPr>
      <xdr:spPr>
        <a:xfrm>
          <a:off x="9516996" y="6377695"/>
          <a:ext cx="3384271" cy="1230191"/>
        </a:xfrm>
        <a:prstGeom prst="wedgeRectCallout">
          <a:avLst>
            <a:gd name="adj1" fmla="val -8214"/>
            <a:gd name="adj2" fmla="val -83808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 INITIAL ASSESSMENT of helpful methodologies is visualised: The higher the visualised value (max. 10), the greater the potential benefit.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306457</xdr:colOff>
      <xdr:row>11</xdr:row>
      <xdr:rowOff>34045</xdr:rowOff>
    </xdr:from>
    <xdr:to>
      <xdr:col>23</xdr:col>
      <xdr:colOff>4891576</xdr:colOff>
      <xdr:row>17</xdr:row>
      <xdr:rowOff>121236</xdr:rowOff>
    </xdr:to>
    <xdr:sp macro="" textlink="">
      <xdr:nvSpPr>
        <xdr:cNvPr id="45" name="Sprechblase: rechteckig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6E8A33-941E-4824-8238-9CBC1132C501}"/>
            </a:ext>
          </a:extLst>
        </xdr:cNvPr>
        <xdr:cNvSpPr/>
      </xdr:nvSpPr>
      <xdr:spPr>
        <a:xfrm>
          <a:off x="14851132" y="6377695"/>
          <a:ext cx="8204619" cy="1230191"/>
        </a:xfrm>
        <a:prstGeom prst="wedgeRectCallout">
          <a:avLst>
            <a:gd name="adj1" fmla="val -12885"/>
            <a:gd name="adj2" fmla="val -81426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</a:t>
          </a: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on the image above to go to the METHODOLOGY KIT. Use simple examples to get an idea of the approaches identified. Further aspects (e.g. goals/strategies) are not part of the initial assessment. </a:t>
          </a:r>
          <a:b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a more comprehensive assessment &amp; customised recommendations, please contact us for a FREE SITE ASSESMENT (click here).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135842</xdr:colOff>
      <xdr:row>4</xdr:row>
      <xdr:rowOff>200025</xdr:rowOff>
    </xdr:from>
    <xdr:to>
      <xdr:col>11</xdr:col>
      <xdr:colOff>503234</xdr:colOff>
      <xdr:row>7</xdr:row>
      <xdr:rowOff>455956</xdr:rowOff>
    </xdr:to>
    <xdr:sp macro="" textlink="">
      <xdr:nvSpPr>
        <xdr:cNvPr id="46" name="Gleichschenkliges Dreieck 45">
          <a:extLst>
            <a:ext uri="{FF2B5EF4-FFF2-40B4-BE49-F238E27FC236}">
              <a16:creationId xmlns:a16="http://schemas.microsoft.com/office/drawing/2014/main" id="{39ED7F6B-1C5B-4D41-B99F-0A5C6E263D82}"/>
            </a:ext>
          </a:extLst>
        </xdr:cNvPr>
        <xdr:cNvSpPr/>
      </xdr:nvSpPr>
      <xdr:spPr>
        <a:xfrm rot="5400000">
          <a:off x="8583097" y="3039895"/>
          <a:ext cx="2427631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0.18298</cdr:x>
      <cdr:y>0.20674</cdr:y>
    </cdr:from>
    <cdr:to>
      <cdr:x>0.83342</cdr:x>
      <cdr:y>0.84809</cdr:y>
    </cdr:to>
    <cdr:sp macro="" textlink="">
      <cdr:nvSpPr>
        <cdr:cNvPr id="4" name="Sechseck 3">
          <a:extLst xmlns:a="http://schemas.openxmlformats.org/drawingml/2006/main">
            <a:ext uri="{FF2B5EF4-FFF2-40B4-BE49-F238E27FC236}">
              <a16:creationId xmlns:a16="http://schemas.microsoft.com/office/drawing/2014/main" id="{9E7AF5D0-83F6-B8D9-BECD-C1A0E727ECCA}"/>
            </a:ext>
          </a:extLst>
        </cdr:cNvPr>
        <cdr:cNvSpPr/>
      </cdr:nvSpPr>
      <cdr:spPr>
        <a:xfrm xmlns:a="http://schemas.openxmlformats.org/drawingml/2006/main" rot="19977029">
          <a:off x="1156859" y="1192832"/>
          <a:ext cx="4112372" cy="3700309"/>
        </a:xfrm>
        <a:custGeom xmlns:a="http://schemas.openxmlformats.org/drawingml/2006/main">
          <a:avLst/>
          <a:gdLst>
            <a:gd name="connsiteX0" fmla="*/ 0 w 4067397"/>
            <a:gd name="connsiteY0" fmla="*/ 1935048 h 3870096"/>
            <a:gd name="connsiteX1" fmla="*/ 1046513 w 4067397"/>
            <a:gd name="connsiteY1" fmla="*/ 1 h 3870096"/>
            <a:gd name="connsiteX2" fmla="*/ 3020884 w 4067397"/>
            <a:gd name="connsiteY2" fmla="*/ 1 h 3870096"/>
            <a:gd name="connsiteX3" fmla="*/ 4067397 w 4067397"/>
            <a:gd name="connsiteY3" fmla="*/ 1935048 h 3870096"/>
            <a:gd name="connsiteX4" fmla="*/ 3020884 w 4067397"/>
            <a:gd name="connsiteY4" fmla="*/ 3870095 h 3870096"/>
            <a:gd name="connsiteX5" fmla="*/ 1046513 w 4067397"/>
            <a:gd name="connsiteY5" fmla="*/ 3870095 h 3870096"/>
            <a:gd name="connsiteX6" fmla="*/ 0 w 4067397"/>
            <a:gd name="connsiteY6" fmla="*/ 1935048 h 3870096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020884 w 4192832"/>
            <a:gd name="connsiteY4" fmla="*/ 3870094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173930 w 4192832"/>
            <a:gd name="connsiteY4" fmla="*/ 3402803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259936 w 4192832"/>
            <a:gd name="connsiteY4" fmla="*/ 3559015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4300566"/>
            <a:gd name="connsiteX1" fmla="*/ 1046513 w 4192832"/>
            <a:gd name="connsiteY1" fmla="*/ 0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92832"/>
            <a:gd name="connsiteY0" fmla="*/ 1935047 h 4300566"/>
            <a:gd name="connsiteX1" fmla="*/ 1013185 w 4192832"/>
            <a:gd name="connsiteY1" fmla="*/ 73446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12526"/>
            <a:gd name="connsiteY0" fmla="*/ 1914427 h 4300566"/>
            <a:gd name="connsiteX1" fmla="*/ 932879 w 4112526"/>
            <a:gd name="connsiteY1" fmla="*/ 73446 h 4300566"/>
            <a:gd name="connsiteX2" fmla="*/ 2940578 w 4112526"/>
            <a:gd name="connsiteY2" fmla="*/ 0 h 4300566"/>
            <a:gd name="connsiteX3" fmla="*/ 4112526 w 4112526"/>
            <a:gd name="connsiteY3" fmla="*/ 1710335 h 4300566"/>
            <a:gd name="connsiteX4" fmla="*/ 3179630 w 4112526"/>
            <a:gd name="connsiteY4" fmla="*/ 3559015 h 4300566"/>
            <a:gd name="connsiteX5" fmla="*/ 741053 w 4112526"/>
            <a:gd name="connsiteY5" fmla="*/ 4300566 h 4300566"/>
            <a:gd name="connsiteX6" fmla="*/ 0 w 4112526"/>
            <a:gd name="connsiteY6" fmla="*/ 1914427 h 4300566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9630 w 4112526"/>
            <a:gd name="connsiteY4" fmla="*/ 3559015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52766 w 4112526"/>
            <a:gd name="connsiteY1" fmla="*/ 41431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80104 h 3795231"/>
            <a:gd name="connsiteX1" fmla="*/ 952766 w 4112526"/>
            <a:gd name="connsiteY1" fmla="*/ 107108 h 3795231"/>
            <a:gd name="connsiteX2" fmla="*/ 2985271 w 4112526"/>
            <a:gd name="connsiteY2" fmla="*/ 0 h 3795231"/>
            <a:gd name="connsiteX3" fmla="*/ 4112526 w 4112526"/>
            <a:gd name="connsiteY3" fmla="*/ 1776012 h 3795231"/>
            <a:gd name="connsiteX4" fmla="*/ 3177552 w 4112526"/>
            <a:gd name="connsiteY4" fmla="*/ 3678887 h 3795231"/>
            <a:gd name="connsiteX5" fmla="*/ 1116943 w 4112526"/>
            <a:gd name="connsiteY5" fmla="*/ 3795231 h 3795231"/>
            <a:gd name="connsiteX6" fmla="*/ 0 w 4112526"/>
            <a:gd name="connsiteY6" fmla="*/ 1980104 h 3795231"/>
            <a:gd name="connsiteX0" fmla="*/ 0 w 4120634"/>
            <a:gd name="connsiteY0" fmla="*/ 1980104 h 3795231"/>
            <a:gd name="connsiteX1" fmla="*/ 952766 w 4120634"/>
            <a:gd name="connsiteY1" fmla="*/ 107108 h 3795231"/>
            <a:gd name="connsiteX2" fmla="*/ 2985271 w 4120634"/>
            <a:gd name="connsiteY2" fmla="*/ 0 h 3795231"/>
            <a:gd name="connsiteX3" fmla="*/ 4120634 w 4120634"/>
            <a:gd name="connsiteY3" fmla="*/ 1784554 h 3795231"/>
            <a:gd name="connsiteX4" fmla="*/ 3177552 w 4120634"/>
            <a:gd name="connsiteY4" fmla="*/ 3678887 h 3795231"/>
            <a:gd name="connsiteX5" fmla="*/ 1116943 w 4120634"/>
            <a:gd name="connsiteY5" fmla="*/ 3795231 h 3795231"/>
            <a:gd name="connsiteX6" fmla="*/ 0 w 4120634"/>
            <a:gd name="connsiteY6" fmla="*/ 1980104 h 3795231"/>
            <a:gd name="connsiteX0" fmla="*/ 0 w 4092917"/>
            <a:gd name="connsiteY0" fmla="*/ 1990512 h 3795231"/>
            <a:gd name="connsiteX1" fmla="*/ 925049 w 4092917"/>
            <a:gd name="connsiteY1" fmla="*/ 107108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937985 w 4092917"/>
            <a:gd name="connsiteY1" fmla="*/ 109133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890866 w 4092917"/>
            <a:gd name="connsiteY1" fmla="*/ 71450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138718"/>
            <a:gd name="connsiteY0" fmla="*/ 1991805 h 3795231"/>
            <a:gd name="connsiteX1" fmla="*/ 936667 w 4138718"/>
            <a:gd name="connsiteY1" fmla="*/ 71450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42973 w 4138718"/>
            <a:gd name="connsiteY1" fmla="*/ 100305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1066087 w 4138718"/>
            <a:gd name="connsiteY1" fmla="*/ 166012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98306 w 4138718"/>
            <a:gd name="connsiteY1" fmla="*/ 50081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072192"/>
            <a:gd name="connsiteY0" fmla="*/ 1997032 h 3795231"/>
            <a:gd name="connsiteX1" fmla="*/ 931780 w 4072192"/>
            <a:gd name="connsiteY1" fmla="*/ 50081 h 3795231"/>
            <a:gd name="connsiteX2" fmla="*/ 2936829 w 4072192"/>
            <a:gd name="connsiteY2" fmla="*/ 0 h 3795231"/>
            <a:gd name="connsiteX3" fmla="*/ 4072192 w 4072192"/>
            <a:gd name="connsiteY3" fmla="*/ 1784554 h 3795231"/>
            <a:gd name="connsiteX4" fmla="*/ 3129110 w 4072192"/>
            <a:gd name="connsiteY4" fmla="*/ 3678887 h 3795231"/>
            <a:gd name="connsiteX5" fmla="*/ 1068501 w 4072192"/>
            <a:gd name="connsiteY5" fmla="*/ 3795231 h 3795231"/>
            <a:gd name="connsiteX6" fmla="*/ 0 w 4072192"/>
            <a:gd name="connsiteY6" fmla="*/ 1997032 h 3795231"/>
            <a:gd name="connsiteX0" fmla="*/ 0 w 4072192"/>
            <a:gd name="connsiteY0" fmla="*/ 2041293 h 3839492"/>
            <a:gd name="connsiteX1" fmla="*/ 931780 w 4072192"/>
            <a:gd name="connsiteY1" fmla="*/ 94342 h 3839492"/>
            <a:gd name="connsiteX2" fmla="*/ 2888568 w 4072192"/>
            <a:gd name="connsiteY2" fmla="*/ 0 h 3839492"/>
            <a:gd name="connsiteX3" fmla="*/ 4072192 w 4072192"/>
            <a:gd name="connsiteY3" fmla="*/ 1828815 h 3839492"/>
            <a:gd name="connsiteX4" fmla="*/ 3129110 w 4072192"/>
            <a:gd name="connsiteY4" fmla="*/ 3723148 h 3839492"/>
            <a:gd name="connsiteX5" fmla="*/ 1068501 w 4072192"/>
            <a:gd name="connsiteY5" fmla="*/ 3839492 h 3839492"/>
            <a:gd name="connsiteX6" fmla="*/ 0 w 4072192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29110 w 3994071"/>
            <a:gd name="connsiteY4" fmla="*/ 3723148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00369 w 3994071"/>
            <a:gd name="connsiteY4" fmla="*/ 3750555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62844"/>
            <a:gd name="connsiteX1" fmla="*/ 931780 w 3994071"/>
            <a:gd name="connsiteY1" fmla="*/ 94342 h 3862844"/>
            <a:gd name="connsiteX2" fmla="*/ 2888568 w 3994071"/>
            <a:gd name="connsiteY2" fmla="*/ 0 h 3862844"/>
            <a:gd name="connsiteX3" fmla="*/ 3994071 w 3994071"/>
            <a:gd name="connsiteY3" fmla="*/ 1820023 h 3862844"/>
            <a:gd name="connsiteX4" fmla="*/ 3100369 w 3994071"/>
            <a:gd name="connsiteY4" fmla="*/ 3750555 h 3862844"/>
            <a:gd name="connsiteX5" fmla="*/ 1100019 w 3994071"/>
            <a:gd name="connsiteY5" fmla="*/ 3862844 h 3862844"/>
            <a:gd name="connsiteX6" fmla="*/ 0 w 3994071"/>
            <a:gd name="connsiteY6" fmla="*/ 2041293 h 3862844"/>
            <a:gd name="connsiteX0" fmla="*/ 0 w 4048462"/>
            <a:gd name="connsiteY0" fmla="*/ 2052942 h 3862844"/>
            <a:gd name="connsiteX1" fmla="*/ 986171 w 4048462"/>
            <a:gd name="connsiteY1" fmla="*/ 94342 h 3862844"/>
            <a:gd name="connsiteX2" fmla="*/ 2942959 w 4048462"/>
            <a:gd name="connsiteY2" fmla="*/ 0 h 3862844"/>
            <a:gd name="connsiteX3" fmla="*/ 4048462 w 4048462"/>
            <a:gd name="connsiteY3" fmla="*/ 1820023 h 3862844"/>
            <a:gd name="connsiteX4" fmla="*/ 3154760 w 4048462"/>
            <a:gd name="connsiteY4" fmla="*/ 3750555 h 3862844"/>
            <a:gd name="connsiteX5" fmla="*/ 1154410 w 4048462"/>
            <a:gd name="connsiteY5" fmla="*/ 3862844 h 3862844"/>
            <a:gd name="connsiteX6" fmla="*/ 0 w 4048462"/>
            <a:gd name="connsiteY6" fmla="*/ 2052942 h 3862844"/>
            <a:gd name="connsiteX0" fmla="*/ 0 w 4048462"/>
            <a:gd name="connsiteY0" fmla="*/ 2052942 h 3862674"/>
            <a:gd name="connsiteX1" fmla="*/ 986171 w 4048462"/>
            <a:gd name="connsiteY1" fmla="*/ 94342 h 3862674"/>
            <a:gd name="connsiteX2" fmla="*/ 2942959 w 4048462"/>
            <a:gd name="connsiteY2" fmla="*/ 0 h 3862674"/>
            <a:gd name="connsiteX3" fmla="*/ 4048462 w 4048462"/>
            <a:gd name="connsiteY3" fmla="*/ 1820023 h 3862674"/>
            <a:gd name="connsiteX4" fmla="*/ 3154760 w 4048462"/>
            <a:gd name="connsiteY4" fmla="*/ 3750555 h 3862674"/>
            <a:gd name="connsiteX5" fmla="*/ 1135020 w 4048462"/>
            <a:gd name="connsiteY5" fmla="*/ 3862674 h 3862674"/>
            <a:gd name="connsiteX6" fmla="*/ 0 w 4048462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54760 w 4112383"/>
            <a:gd name="connsiteY4" fmla="*/ 3750555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08831 w 4112383"/>
            <a:gd name="connsiteY4" fmla="*/ 3675360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72342 w 4112383"/>
            <a:gd name="connsiteY4" fmla="*/ 3734539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2052942 h 3862674"/>
            <a:gd name="connsiteX1" fmla="*/ 986171 w 4112383"/>
            <a:gd name="connsiteY1" fmla="*/ 94342 h 3862674"/>
            <a:gd name="connsiteX2" fmla="*/ 2942959 w 4112383"/>
            <a:gd name="connsiteY2" fmla="*/ 0 h 3862674"/>
            <a:gd name="connsiteX3" fmla="*/ 4112383 w 4112383"/>
            <a:gd name="connsiteY3" fmla="*/ 1828672 h 3862674"/>
            <a:gd name="connsiteX4" fmla="*/ 3164700 w 4112383"/>
            <a:gd name="connsiteY4" fmla="*/ 3720322 h 3862674"/>
            <a:gd name="connsiteX5" fmla="*/ 1135020 w 4112383"/>
            <a:gd name="connsiteY5" fmla="*/ 3862674 h 3862674"/>
            <a:gd name="connsiteX6" fmla="*/ 0 w 4112383"/>
            <a:gd name="connsiteY6" fmla="*/ 2052942 h 3862674"/>
            <a:gd name="connsiteX0" fmla="*/ 0 w 4112383"/>
            <a:gd name="connsiteY0" fmla="*/ 1980315 h 3790047"/>
            <a:gd name="connsiteX1" fmla="*/ 986171 w 4112383"/>
            <a:gd name="connsiteY1" fmla="*/ 21715 h 3790047"/>
            <a:gd name="connsiteX2" fmla="*/ 2926857 w 4112383"/>
            <a:gd name="connsiteY2" fmla="*/ 0 h 3790047"/>
            <a:gd name="connsiteX3" fmla="*/ 4112383 w 4112383"/>
            <a:gd name="connsiteY3" fmla="*/ 1756045 h 3790047"/>
            <a:gd name="connsiteX4" fmla="*/ 3164700 w 4112383"/>
            <a:gd name="connsiteY4" fmla="*/ 3647695 h 3790047"/>
            <a:gd name="connsiteX5" fmla="*/ 1135020 w 4112383"/>
            <a:gd name="connsiteY5" fmla="*/ 3790047 h 3790047"/>
            <a:gd name="connsiteX6" fmla="*/ 0 w 4112383"/>
            <a:gd name="connsiteY6" fmla="*/ 1980315 h 3790047"/>
            <a:gd name="connsiteX0" fmla="*/ 0 w 4112383"/>
            <a:gd name="connsiteY0" fmla="*/ 2038383 h 3848115"/>
            <a:gd name="connsiteX1" fmla="*/ 986171 w 4112383"/>
            <a:gd name="connsiteY1" fmla="*/ 79783 h 3848115"/>
            <a:gd name="connsiteX2" fmla="*/ 2989380 w 4112383"/>
            <a:gd name="connsiteY2" fmla="*/ 0 h 3848115"/>
            <a:gd name="connsiteX3" fmla="*/ 4112383 w 4112383"/>
            <a:gd name="connsiteY3" fmla="*/ 1814113 h 3848115"/>
            <a:gd name="connsiteX4" fmla="*/ 3164700 w 4112383"/>
            <a:gd name="connsiteY4" fmla="*/ 3705763 h 3848115"/>
            <a:gd name="connsiteX5" fmla="*/ 1135020 w 4112383"/>
            <a:gd name="connsiteY5" fmla="*/ 3848115 h 3848115"/>
            <a:gd name="connsiteX6" fmla="*/ 0 w 4112383"/>
            <a:gd name="connsiteY6" fmla="*/ 2038383 h 3848115"/>
            <a:gd name="connsiteX0" fmla="*/ 0 w 4112383"/>
            <a:gd name="connsiteY0" fmla="*/ 2038383 h 3848115"/>
            <a:gd name="connsiteX1" fmla="*/ 956922 w 4112383"/>
            <a:gd name="connsiteY1" fmla="*/ 99739 h 3848115"/>
            <a:gd name="connsiteX2" fmla="*/ 2989380 w 4112383"/>
            <a:gd name="connsiteY2" fmla="*/ 0 h 3848115"/>
            <a:gd name="connsiteX3" fmla="*/ 4112383 w 4112383"/>
            <a:gd name="connsiteY3" fmla="*/ 1814113 h 3848115"/>
            <a:gd name="connsiteX4" fmla="*/ 3164700 w 4112383"/>
            <a:gd name="connsiteY4" fmla="*/ 3705763 h 3848115"/>
            <a:gd name="connsiteX5" fmla="*/ 1135020 w 4112383"/>
            <a:gd name="connsiteY5" fmla="*/ 3848115 h 3848115"/>
            <a:gd name="connsiteX6" fmla="*/ 0 w 4112383"/>
            <a:gd name="connsiteY6" fmla="*/ 2038383 h 3848115"/>
            <a:gd name="connsiteX0" fmla="*/ 0 w 4112383"/>
            <a:gd name="connsiteY0" fmla="*/ 2038383 h 3705763"/>
            <a:gd name="connsiteX1" fmla="*/ 956922 w 4112383"/>
            <a:gd name="connsiteY1" fmla="*/ 99739 h 3705763"/>
            <a:gd name="connsiteX2" fmla="*/ 2989380 w 4112383"/>
            <a:gd name="connsiteY2" fmla="*/ 0 h 3705763"/>
            <a:gd name="connsiteX3" fmla="*/ 4112383 w 4112383"/>
            <a:gd name="connsiteY3" fmla="*/ 1814113 h 3705763"/>
            <a:gd name="connsiteX4" fmla="*/ 3164700 w 4112383"/>
            <a:gd name="connsiteY4" fmla="*/ 3705763 h 3705763"/>
            <a:gd name="connsiteX5" fmla="*/ 1179056 w 4112383"/>
            <a:gd name="connsiteY5" fmla="*/ 3678711 h 3705763"/>
            <a:gd name="connsiteX6" fmla="*/ 0 w 4112383"/>
            <a:gd name="connsiteY6" fmla="*/ 2038383 h 3705763"/>
            <a:gd name="connsiteX0" fmla="*/ 0 w 4112383"/>
            <a:gd name="connsiteY0" fmla="*/ 2038383 h 3835785"/>
            <a:gd name="connsiteX1" fmla="*/ 956922 w 4112383"/>
            <a:gd name="connsiteY1" fmla="*/ 99739 h 3835785"/>
            <a:gd name="connsiteX2" fmla="*/ 2989380 w 4112383"/>
            <a:gd name="connsiteY2" fmla="*/ 0 h 3835785"/>
            <a:gd name="connsiteX3" fmla="*/ 4112383 w 4112383"/>
            <a:gd name="connsiteY3" fmla="*/ 1814113 h 3835785"/>
            <a:gd name="connsiteX4" fmla="*/ 3164700 w 4112383"/>
            <a:gd name="connsiteY4" fmla="*/ 3705763 h 3835785"/>
            <a:gd name="connsiteX5" fmla="*/ 1111850 w 4112383"/>
            <a:gd name="connsiteY5" fmla="*/ 3835786 h 3835785"/>
            <a:gd name="connsiteX6" fmla="*/ 0 w 4112383"/>
            <a:gd name="connsiteY6" fmla="*/ 2038383 h 3835785"/>
            <a:gd name="connsiteX0" fmla="*/ 0 w 4112383"/>
            <a:gd name="connsiteY0" fmla="*/ 2038383 h 3835786"/>
            <a:gd name="connsiteX1" fmla="*/ 941148 w 4112383"/>
            <a:gd name="connsiteY1" fmla="*/ 131360 h 3835786"/>
            <a:gd name="connsiteX2" fmla="*/ 2989380 w 4112383"/>
            <a:gd name="connsiteY2" fmla="*/ 0 h 3835786"/>
            <a:gd name="connsiteX3" fmla="*/ 4112383 w 4112383"/>
            <a:gd name="connsiteY3" fmla="*/ 1814113 h 3835786"/>
            <a:gd name="connsiteX4" fmla="*/ 3164700 w 4112383"/>
            <a:gd name="connsiteY4" fmla="*/ 3705763 h 3835786"/>
            <a:gd name="connsiteX5" fmla="*/ 1111850 w 4112383"/>
            <a:gd name="connsiteY5" fmla="*/ 3835786 h 3835786"/>
            <a:gd name="connsiteX6" fmla="*/ 0 w 4112383"/>
            <a:gd name="connsiteY6" fmla="*/ 2038383 h 3835786"/>
            <a:gd name="connsiteX0" fmla="*/ 0 w 4112383"/>
            <a:gd name="connsiteY0" fmla="*/ 2010629 h 3808032"/>
            <a:gd name="connsiteX1" fmla="*/ 941148 w 4112383"/>
            <a:gd name="connsiteY1" fmla="*/ 103606 h 3808032"/>
            <a:gd name="connsiteX2" fmla="*/ 2985272 w 4112383"/>
            <a:gd name="connsiteY2" fmla="*/ 0 h 3808032"/>
            <a:gd name="connsiteX3" fmla="*/ 4112383 w 4112383"/>
            <a:gd name="connsiteY3" fmla="*/ 1786359 h 3808032"/>
            <a:gd name="connsiteX4" fmla="*/ 3164700 w 4112383"/>
            <a:gd name="connsiteY4" fmla="*/ 3678009 h 3808032"/>
            <a:gd name="connsiteX5" fmla="*/ 1111850 w 4112383"/>
            <a:gd name="connsiteY5" fmla="*/ 3808032 h 3808032"/>
            <a:gd name="connsiteX6" fmla="*/ 0 w 4112383"/>
            <a:gd name="connsiteY6" fmla="*/ 2010629 h 3808032"/>
            <a:gd name="connsiteX0" fmla="*/ 0 w 4112383"/>
            <a:gd name="connsiteY0" fmla="*/ 2010629 h 3784148"/>
            <a:gd name="connsiteX1" fmla="*/ 941148 w 4112383"/>
            <a:gd name="connsiteY1" fmla="*/ 103606 h 3784148"/>
            <a:gd name="connsiteX2" fmla="*/ 2985272 w 4112383"/>
            <a:gd name="connsiteY2" fmla="*/ 0 h 3784148"/>
            <a:gd name="connsiteX3" fmla="*/ 4112383 w 4112383"/>
            <a:gd name="connsiteY3" fmla="*/ 1786359 h 3784148"/>
            <a:gd name="connsiteX4" fmla="*/ 3164700 w 4112383"/>
            <a:gd name="connsiteY4" fmla="*/ 3678009 h 3784148"/>
            <a:gd name="connsiteX5" fmla="*/ 1104291 w 4112383"/>
            <a:gd name="connsiteY5" fmla="*/ 3784148 h 3784148"/>
            <a:gd name="connsiteX6" fmla="*/ 0 w 4112383"/>
            <a:gd name="connsiteY6" fmla="*/ 2010629 h 3784148"/>
            <a:gd name="connsiteX0" fmla="*/ 0 w 4156706"/>
            <a:gd name="connsiteY0" fmla="*/ 1983201 h 3784148"/>
            <a:gd name="connsiteX1" fmla="*/ 985471 w 4156706"/>
            <a:gd name="connsiteY1" fmla="*/ 103606 h 3784148"/>
            <a:gd name="connsiteX2" fmla="*/ 3029595 w 4156706"/>
            <a:gd name="connsiteY2" fmla="*/ 0 h 3784148"/>
            <a:gd name="connsiteX3" fmla="*/ 4156706 w 4156706"/>
            <a:gd name="connsiteY3" fmla="*/ 1786359 h 3784148"/>
            <a:gd name="connsiteX4" fmla="*/ 3209023 w 4156706"/>
            <a:gd name="connsiteY4" fmla="*/ 3678009 h 3784148"/>
            <a:gd name="connsiteX5" fmla="*/ 1148614 w 4156706"/>
            <a:gd name="connsiteY5" fmla="*/ 3784148 h 3784148"/>
            <a:gd name="connsiteX6" fmla="*/ 0 w 4156706"/>
            <a:gd name="connsiteY6" fmla="*/ 1983201 h 3784148"/>
            <a:gd name="connsiteX0" fmla="*/ 0 w 4156706"/>
            <a:gd name="connsiteY0" fmla="*/ 1983201 h 3784148"/>
            <a:gd name="connsiteX1" fmla="*/ 961829 w 4156706"/>
            <a:gd name="connsiteY1" fmla="*/ 138798 h 3784148"/>
            <a:gd name="connsiteX2" fmla="*/ 3029595 w 4156706"/>
            <a:gd name="connsiteY2" fmla="*/ 0 h 3784148"/>
            <a:gd name="connsiteX3" fmla="*/ 4156706 w 4156706"/>
            <a:gd name="connsiteY3" fmla="*/ 1786359 h 3784148"/>
            <a:gd name="connsiteX4" fmla="*/ 3209023 w 4156706"/>
            <a:gd name="connsiteY4" fmla="*/ 3678009 h 3784148"/>
            <a:gd name="connsiteX5" fmla="*/ 1148614 w 4156706"/>
            <a:gd name="connsiteY5" fmla="*/ 3784148 h 3784148"/>
            <a:gd name="connsiteX6" fmla="*/ 0 w 4156706"/>
            <a:gd name="connsiteY6" fmla="*/ 1983201 h 3784148"/>
            <a:gd name="connsiteX0" fmla="*/ 0 w 4156706"/>
            <a:gd name="connsiteY0" fmla="*/ 1945541 h 3746488"/>
            <a:gd name="connsiteX1" fmla="*/ 961829 w 4156706"/>
            <a:gd name="connsiteY1" fmla="*/ 101138 h 3746488"/>
            <a:gd name="connsiteX2" fmla="*/ 3052611 w 4156706"/>
            <a:gd name="connsiteY2" fmla="*/ 0 h 3746488"/>
            <a:gd name="connsiteX3" fmla="*/ 4156706 w 4156706"/>
            <a:gd name="connsiteY3" fmla="*/ 1748699 h 3746488"/>
            <a:gd name="connsiteX4" fmla="*/ 3209023 w 4156706"/>
            <a:gd name="connsiteY4" fmla="*/ 3640349 h 3746488"/>
            <a:gd name="connsiteX5" fmla="*/ 1148614 w 4156706"/>
            <a:gd name="connsiteY5" fmla="*/ 3746488 h 3746488"/>
            <a:gd name="connsiteX6" fmla="*/ 0 w 4156706"/>
            <a:gd name="connsiteY6" fmla="*/ 1945541 h 3746488"/>
            <a:gd name="connsiteX0" fmla="*/ 0 w 4199229"/>
            <a:gd name="connsiteY0" fmla="*/ 1945541 h 3746488"/>
            <a:gd name="connsiteX1" fmla="*/ 961829 w 4199229"/>
            <a:gd name="connsiteY1" fmla="*/ 101138 h 3746488"/>
            <a:gd name="connsiteX2" fmla="*/ 3052611 w 4199229"/>
            <a:gd name="connsiteY2" fmla="*/ 0 h 3746488"/>
            <a:gd name="connsiteX3" fmla="*/ 4199229 w 4199229"/>
            <a:gd name="connsiteY3" fmla="*/ 1738643 h 3746488"/>
            <a:gd name="connsiteX4" fmla="*/ 3209023 w 4199229"/>
            <a:gd name="connsiteY4" fmla="*/ 3640349 h 3746488"/>
            <a:gd name="connsiteX5" fmla="*/ 1148614 w 4199229"/>
            <a:gd name="connsiteY5" fmla="*/ 3746488 h 3746488"/>
            <a:gd name="connsiteX6" fmla="*/ 0 w 4199229"/>
            <a:gd name="connsiteY6" fmla="*/ 1945541 h 3746488"/>
            <a:gd name="connsiteX0" fmla="*/ 0 w 4199229"/>
            <a:gd name="connsiteY0" fmla="*/ 1945541 h 3746488"/>
            <a:gd name="connsiteX1" fmla="*/ 961829 w 4199229"/>
            <a:gd name="connsiteY1" fmla="*/ 101138 h 3746488"/>
            <a:gd name="connsiteX2" fmla="*/ 3052611 w 4199229"/>
            <a:gd name="connsiteY2" fmla="*/ 0 h 3746488"/>
            <a:gd name="connsiteX3" fmla="*/ 4199229 w 4199229"/>
            <a:gd name="connsiteY3" fmla="*/ 1738643 h 3746488"/>
            <a:gd name="connsiteX4" fmla="*/ 3234914 w 4199229"/>
            <a:gd name="connsiteY4" fmla="*/ 3590605 h 3746488"/>
            <a:gd name="connsiteX5" fmla="*/ 1148614 w 4199229"/>
            <a:gd name="connsiteY5" fmla="*/ 3746488 h 3746488"/>
            <a:gd name="connsiteX6" fmla="*/ 0 w 4199229"/>
            <a:gd name="connsiteY6" fmla="*/ 1945541 h 3746488"/>
            <a:gd name="connsiteX0" fmla="*/ 0 w 4199229"/>
            <a:gd name="connsiteY0" fmla="*/ 1945541 h 3706799"/>
            <a:gd name="connsiteX1" fmla="*/ 961829 w 4199229"/>
            <a:gd name="connsiteY1" fmla="*/ 101138 h 3706799"/>
            <a:gd name="connsiteX2" fmla="*/ 3052611 w 4199229"/>
            <a:gd name="connsiteY2" fmla="*/ 0 h 3706799"/>
            <a:gd name="connsiteX3" fmla="*/ 4199229 w 4199229"/>
            <a:gd name="connsiteY3" fmla="*/ 1738643 h 3706799"/>
            <a:gd name="connsiteX4" fmla="*/ 3234914 w 4199229"/>
            <a:gd name="connsiteY4" fmla="*/ 3590605 h 3706799"/>
            <a:gd name="connsiteX5" fmla="*/ 1131980 w 4199229"/>
            <a:gd name="connsiteY5" fmla="*/ 3706799 h 3706799"/>
            <a:gd name="connsiteX6" fmla="*/ 0 w 4199229"/>
            <a:gd name="connsiteY6" fmla="*/ 1945541 h 37067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199229" h="3706799">
              <a:moveTo>
                <a:pt x="0" y="1945541"/>
              </a:moveTo>
              <a:lnTo>
                <a:pt x="961829" y="101138"/>
              </a:lnTo>
              <a:lnTo>
                <a:pt x="3052611" y="0"/>
              </a:lnTo>
              <a:lnTo>
                <a:pt x="4199229" y="1738643"/>
              </a:lnTo>
              <a:lnTo>
                <a:pt x="3234914" y="3590605"/>
              </a:lnTo>
              <a:lnTo>
                <a:pt x="1131980" y="3706799"/>
              </a:lnTo>
              <a:lnTo>
                <a:pt x="0" y="1945541"/>
              </a:lnTo>
              <a:close/>
            </a:path>
          </a:pathLst>
        </a:custGeom>
        <a:gradFill xmlns:a="http://schemas.openxmlformats.org/drawingml/2006/main" flip="none" rotWithShape="1">
          <a:gsLst>
            <a:gs pos="0">
              <a:schemeClr val="bg1">
                <a:lumMod val="65000"/>
                <a:alpha val="50000"/>
              </a:schemeClr>
            </a:gs>
            <a:gs pos="22000">
              <a:srgbClr val="D7E4BD">
                <a:alpha val="54000"/>
              </a:srgbClr>
            </a:gs>
            <a:gs pos="9000">
              <a:srgbClr val="A6A6A6">
                <a:alpha val="50000"/>
              </a:srgbClr>
            </a:gs>
            <a:gs pos="100000">
              <a:srgbClr val="41AD49">
                <a:alpha val="50000"/>
              </a:srgbClr>
            </a:gs>
            <a:gs pos="56000">
              <a:srgbClr val="41AD49">
                <a:alpha val="50000"/>
              </a:srgbClr>
            </a:gs>
          </a:gsLst>
          <a:path path="circle">
            <a:fillToRect l="50000" t="50000" r="50000" b="50000"/>
          </a:path>
          <a:tileRect/>
        </a:gra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de-DE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B493-37D8-4EF7-91B9-19EE7C3072FD}">
  <sheetPr>
    <pageSetUpPr fitToPage="1"/>
  </sheetPr>
  <dimension ref="A1:BE44"/>
  <sheetViews>
    <sheetView showGridLines="0" tabSelected="1" zoomScale="115" zoomScaleNormal="115" workbookViewId="0">
      <selection activeCell="E5" sqref="E5"/>
    </sheetView>
  </sheetViews>
  <sheetFormatPr baseColWidth="10" defaultColWidth="10.85546875" defaultRowHeight="15" x14ac:dyDescent="0.25"/>
  <cols>
    <col min="1" max="1" width="2.5703125" style="3" customWidth="1"/>
    <col min="2" max="2" width="2.85546875" style="3" customWidth="1"/>
    <col min="3" max="3" width="59.7109375" style="3" customWidth="1"/>
    <col min="4" max="4" width="11.28515625" style="3" customWidth="1"/>
    <col min="5" max="5" width="16.85546875" style="3" customWidth="1"/>
    <col min="6" max="11" width="8.140625" style="3" customWidth="1"/>
    <col min="12" max="20" width="10.85546875" style="3"/>
    <col min="21" max="22" width="10.85546875" style="2"/>
    <col min="23" max="23" width="10.85546875" style="1"/>
    <col min="24" max="24" width="74.5703125" style="1" customWidth="1"/>
    <col min="25" max="44" width="10.85546875" style="1"/>
    <col min="45" max="57" width="10.85546875" style="2"/>
    <col min="58" max="16384" width="10.85546875" style="1"/>
  </cols>
  <sheetData>
    <row r="1" spans="1:42" ht="9.4" customHeight="1" x14ac:dyDescent="0.25">
      <c r="A1" s="1"/>
      <c r="B1" s="1"/>
      <c r="C1" s="1" t="str" cm="1">
        <f t="array" aca="1" ref="C1" ca="1">CELL("dateiname",A1)</f>
        <v>C:\Users\vollm\Dropbox\_GbR-Standards\Standards zur Aushändigung an Kunden\[SSL-SelfCheck_Methodologien_EN.xlsx]Company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42" ht="5.65" customHeight="1" x14ac:dyDescent="0.25">
      <c r="A2" s="1"/>
      <c r="B2" s="1"/>
      <c r="C2" s="1" t="str">
        <f ca="1">"Benefit of key approaches for " &amp; MID(C1,FIND("]",C1)+1,20)</f>
        <v>Benefit of key approaches for Company</v>
      </c>
      <c r="D2" s="1"/>
      <c r="E2" s="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/>
      <c r="M2" s="1"/>
      <c r="N2" s="1"/>
      <c r="O2" s="1"/>
      <c r="P2" s="1"/>
      <c r="Q2" s="1"/>
      <c r="R2" s="1"/>
      <c r="S2" s="1"/>
      <c r="T2" s="1"/>
    </row>
    <row r="3" spans="1:42" ht="96.7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2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31.5" customHeight="1" x14ac:dyDescent="0.25">
      <c r="B4" s="4"/>
      <c r="C4" s="14" t="s">
        <v>10</v>
      </c>
      <c r="D4" s="4"/>
      <c r="E4" s="16" t="s">
        <v>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B4" s="1" t="s">
        <v>0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57" customHeight="1" x14ac:dyDescent="0.25">
      <c r="B5" s="4"/>
      <c r="C5" s="9" t="s">
        <v>9</v>
      </c>
      <c r="D5" s="5"/>
      <c r="E5" s="10" t="s">
        <v>7</v>
      </c>
      <c r="F5" s="6" t="str">
        <f t="shared" ref="F5:K10" si="0">IFERROR(IF($AB5=F$2,1,""),"")</f>
        <v/>
      </c>
      <c r="G5" s="7" t="str">
        <f t="shared" si="0"/>
        <v/>
      </c>
      <c r="H5" s="7" t="str">
        <f t="shared" si="0"/>
        <v/>
      </c>
      <c r="I5" s="7" t="str">
        <f t="shared" si="0"/>
        <v/>
      </c>
      <c r="J5" s="7" t="str">
        <f t="shared" si="0"/>
        <v/>
      </c>
      <c r="K5" s="7" t="str">
        <f t="shared" si="0"/>
        <v/>
      </c>
      <c r="L5" s="1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>
        <f t="shared" ref="Y5:Z10" si="1">IFERROR(IF($AB5=Y$2,1,""),"")</f>
        <v>1</v>
      </c>
      <c r="Z5" s="1">
        <f t="shared" si="1"/>
        <v>1</v>
      </c>
      <c r="AA5" s="1">
        <v>1</v>
      </c>
      <c r="AB5" s="1" t="str">
        <f>IFERROR((VLOOKUP(E5,$AE$5:$AF$10,2,FALSE)),"")</f>
        <v/>
      </c>
      <c r="AC5" s="11"/>
      <c r="AE5" s="1" t="s">
        <v>1</v>
      </c>
      <c r="AF5" s="1">
        <v>1</v>
      </c>
      <c r="AG5" s="15" t="s">
        <v>16</v>
      </c>
      <c r="AH5" s="1" t="e">
        <f>VLOOKUP(E5,$AJ$5:$AK$10,2,FALSE)</f>
        <v>#N/A</v>
      </c>
      <c r="AJ5" s="1" t="s">
        <v>1</v>
      </c>
      <c r="AK5" s="1">
        <v>3</v>
      </c>
      <c r="AM5" s="11"/>
      <c r="AN5" s="11"/>
      <c r="AO5" s="11"/>
      <c r="AP5" s="11"/>
    </row>
    <row r="6" spans="1:42" ht="57" customHeight="1" x14ac:dyDescent="0.25">
      <c r="B6" s="4"/>
      <c r="C6" s="9" t="s">
        <v>11</v>
      </c>
      <c r="D6" s="5"/>
      <c r="E6" s="10" t="s">
        <v>7</v>
      </c>
      <c r="F6" s="6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7" t="str">
        <f t="shared" si="0"/>
        <v/>
      </c>
      <c r="K6" s="7" t="str">
        <f t="shared" si="0"/>
        <v/>
      </c>
      <c r="L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>
        <f t="shared" si="1"/>
        <v>1</v>
      </c>
      <c r="Z6" s="1">
        <f t="shared" si="1"/>
        <v>1</v>
      </c>
      <c r="AA6" s="1">
        <v>2</v>
      </c>
      <c r="AB6" s="1" t="str">
        <f t="shared" ref="AB6:AB11" si="2">IFERROR((VLOOKUP(E6,$AE$5:$AF$10,2,FALSE)),"")</f>
        <v/>
      </c>
      <c r="AC6" s="11"/>
      <c r="AE6" s="1" t="s">
        <v>2</v>
      </c>
      <c r="AF6" s="1">
        <v>2</v>
      </c>
      <c r="AG6" s="15" t="s">
        <v>17</v>
      </c>
      <c r="AH6" s="1" t="e">
        <f t="shared" ref="AH6:AH10" si="3">VLOOKUP(E6,$AJ$5:$AK$10,2,FALSE)</f>
        <v>#N/A</v>
      </c>
      <c r="AJ6" s="1" t="s">
        <v>2</v>
      </c>
      <c r="AK6" s="1">
        <v>5</v>
      </c>
      <c r="AM6" s="11"/>
      <c r="AN6" s="11"/>
      <c r="AO6" s="11"/>
      <c r="AP6" s="11"/>
    </row>
    <row r="7" spans="1:42" ht="57" customHeight="1" x14ac:dyDescent="0.25">
      <c r="B7" s="4"/>
      <c r="C7" s="9" t="s">
        <v>12</v>
      </c>
      <c r="D7" s="5"/>
      <c r="E7" s="10" t="s">
        <v>7</v>
      </c>
      <c r="F7" s="6" t="str">
        <f t="shared" si="0"/>
        <v/>
      </c>
      <c r="G7" s="7" t="str">
        <f t="shared" si="0"/>
        <v/>
      </c>
      <c r="H7" s="7" t="str">
        <f t="shared" si="0"/>
        <v/>
      </c>
      <c r="I7" s="7" t="str">
        <f t="shared" si="0"/>
        <v/>
      </c>
      <c r="J7" s="7" t="str">
        <f t="shared" si="0"/>
        <v/>
      </c>
      <c r="K7" s="7" t="str">
        <f t="shared" si="0"/>
        <v/>
      </c>
      <c r="L7" s="1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>
        <f t="shared" si="1"/>
        <v>1</v>
      </c>
      <c r="Z7" s="1">
        <f t="shared" si="1"/>
        <v>1</v>
      </c>
      <c r="AA7" s="1">
        <v>3</v>
      </c>
      <c r="AB7" s="1" t="str">
        <f t="shared" si="2"/>
        <v/>
      </c>
      <c r="AC7" s="11"/>
      <c r="AE7" s="1" t="s">
        <v>3</v>
      </c>
      <c r="AF7" s="1">
        <v>3</v>
      </c>
      <c r="AG7" s="15" t="s">
        <v>18</v>
      </c>
      <c r="AH7" s="1" t="e">
        <f t="shared" si="3"/>
        <v>#N/A</v>
      </c>
      <c r="AJ7" s="1" t="s">
        <v>3</v>
      </c>
      <c r="AK7" s="1">
        <v>7</v>
      </c>
      <c r="AM7" s="11"/>
      <c r="AN7" s="11"/>
      <c r="AO7" s="11"/>
      <c r="AP7" s="11"/>
    </row>
    <row r="8" spans="1:42" ht="57" customHeight="1" x14ac:dyDescent="0.25">
      <c r="B8" s="4"/>
      <c r="C8" s="9" t="s">
        <v>13</v>
      </c>
      <c r="D8" s="5"/>
      <c r="E8" s="10" t="s">
        <v>7</v>
      </c>
      <c r="F8" s="6" t="str">
        <f t="shared" si="0"/>
        <v/>
      </c>
      <c r="G8" s="7" t="str">
        <f t="shared" si="0"/>
        <v/>
      </c>
      <c r="H8" s="7" t="str">
        <f t="shared" si="0"/>
        <v/>
      </c>
      <c r="I8" s="7" t="str">
        <f t="shared" si="0"/>
        <v/>
      </c>
      <c r="J8" s="7" t="str">
        <f t="shared" si="0"/>
        <v/>
      </c>
      <c r="K8" s="7" t="str">
        <f t="shared" si="0"/>
        <v/>
      </c>
      <c r="L8" s="1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>
        <f t="shared" si="1"/>
        <v>1</v>
      </c>
      <c r="Z8" s="1">
        <f t="shared" si="1"/>
        <v>1</v>
      </c>
      <c r="AA8" s="1">
        <v>4</v>
      </c>
      <c r="AB8" s="1" t="str">
        <f t="shared" si="2"/>
        <v/>
      </c>
      <c r="AC8" s="11"/>
      <c r="AE8" s="1" t="s">
        <v>4</v>
      </c>
      <c r="AF8" s="1">
        <v>4</v>
      </c>
      <c r="AG8" s="15" t="s">
        <v>19</v>
      </c>
      <c r="AH8" s="1" t="e">
        <f t="shared" si="3"/>
        <v>#N/A</v>
      </c>
      <c r="AJ8" s="1" t="s">
        <v>4</v>
      </c>
      <c r="AK8" s="1">
        <v>8</v>
      </c>
      <c r="AM8" s="11"/>
      <c r="AN8" s="11"/>
      <c r="AO8" s="11"/>
      <c r="AP8" s="11"/>
    </row>
    <row r="9" spans="1:42" ht="57" customHeight="1" x14ac:dyDescent="0.25">
      <c r="B9" s="4"/>
      <c r="C9" s="9" t="s">
        <v>14</v>
      </c>
      <c r="D9" s="5"/>
      <c r="E9" s="10" t="s">
        <v>7</v>
      </c>
      <c r="F9" s="6" t="str">
        <f t="shared" si="0"/>
        <v/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7" t="str">
        <f t="shared" si="0"/>
        <v/>
      </c>
      <c r="K9" s="7" t="str">
        <f t="shared" si="0"/>
        <v/>
      </c>
      <c r="L9" s="1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>
        <f t="shared" si="1"/>
        <v>1</v>
      </c>
      <c r="Z9" s="1">
        <f t="shared" si="1"/>
        <v>1</v>
      </c>
      <c r="AA9" s="1">
        <v>5</v>
      </c>
      <c r="AB9" s="1" t="str">
        <f t="shared" si="2"/>
        <v/>
      </c>
      <c r="AC9" s="11"/>
      <c r="AE9" s="1" t="s">
        <v>5</v>
      </c>
      <c r="AF9" s="1">
        <v>5</v>
      </c>
      <c r="AG9" s="15" t="s">
        <v>20</v>
      </c>
      <c r="AH9" s="1" t="e">
        <f t="shared" si="3"/>
        <v>#N/A</v>
      </c>
      <c r="AJ9" s="1" t="s">
        <v>5</v>
      </c>
      <c r="AK9" s="1">
        <v>9</v>
      </c>
      <c r="AM9" s="11"/>
      <c r="AN9" s="11"/>
      <c r="AO9" s="11"/>
      <c r="AP9" s="11"/>
    </row>
    <row r="10" spans="1:42" ht="57" customHeight="1" x14ac:dyDescent="0.25">
      <c r="B10" s="4"/>
      <c r="C10" s="9" t="s">
        <v>15</v>
      </c>
      <c r="D10" s="5"/>
      <c r="E10" s="10" t="s">
        <v>7</v>
      </c>
      <c r="F10" s="6" t="str">
        <f t="shared" si="0"/>
        <v/>
      </c>
      <c r="G10" s="7" t="str">
        <f t="shared" si="0"/>
        <v/>
      </c>
      <c r="H10" s="7" t="str">
        <f t="shared" si="0"/>
        <v/>
      </c>
      <c r="I10" s="7" t="str">
        <f t="shared" si="0"/>
        <v/>
      </c>
      <c r="J10" s="7" t="str">
        <f t="shared" si="0"/>
        <v/>
      </c>
      <c r="K10" s="7" t="str">
        <f t="shared" si="0"/>
        <v/>
      </c>
      <c r="L10" s="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>
        <f t="shared" si="1"/>
        <v>1</v>
      </c>
      <c r="Z10" s="1">
        <f t="shared" si="1"/>
        <v>1</v>
      </c>
      <c r="AA10" s="1">
        <v>6</v>
      </c>
      <c r="AB10" s="1" t="str">
        <f t="shared" si="2"/>
        <v/>
      </c>
      <c r="AC10" s="11"/>
      <c r="AE10" s="1" t="s">
        <v>6</v>
      </c>
      <c r="AF10" s="1">
        <v>6</v>
      </c>
      <c r="AG10" s="15" t="s">
        <v>21</v>
      </c>
      <c r="AH10" s="1" t="e">
        <f t="shared" si="3"/>
        <v>#N/A</v>
      </c>
      <c r="AJ10" s="1" t="s">
        <v>6</v>
      </c>
      <c r="AK10" s="1">
        <v>10</v>
      </c>
      <c r="AM10" s="11"/>
      <c r="AN10" s="11"/>
      <c r="AO10" s="11"/>
      <c r="AP10" s="11"/>
    </row>
    <row r="11" spans="1:4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AB11" s="1" t="str">
        <f t="shared" si="2"/>
        <v/>
      </c>
      <c r="AC11" s="11"/>
      <c r="AE11" s="1" t="s">
        <v>7</v>
      </c>
      <c r="AJ11" s="1" t="s">
        <v>7</v>
      </c>
      <c r="AM11" s="11"/>
      <c r="AN11" s="11"/>
      <c r="AO11" s="11"/>
      <c r="AP11" s="11"/>
    </row>
    <row r="12" spans="1:42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AC12" s="11"/>
      <c r="AM12" s="11"/>
      <c r="AN12" s="11"/>
      <c r="AO12" s="11"/>
      <c r="AP12" s="11"/>
    </row>
    <row r="13" spans="1:42" x14ac:dyDescent="0.25">
      <c r="C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C13" s="11"/>
      <c r="AM13" s="11"/>
      <c r="AN13" s="11"/>
      <c r="AO13" s="11"/>
      <c r="AP13" s="11"/>
    </row>
    <row r="14" spans="1:42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x14ac:dyDescent="0.25">
      <c r="C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AP16" s="11"/>
    </row>
    <row r="17" spans="3:22" x14ac:dyDescent="0.25">
      <c r="C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3:22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3:22" x14ac:dyDescent="0.25">
      <c r="C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3:22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3:22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3:22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3:22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3:22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3:22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3:22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3:22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3:22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3:22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3:22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3:22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3:22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5:22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5:22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5:22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5:22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5:22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5:22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5:22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5:22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5:22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5:22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5:22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5:22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conditionalFormatting sqref="E5:E10">
    <cfRule type="containsText" dxfId="20" priority="8" operator="containsText" text="please rate">
      <formula>NOT(ISERROR(SEARCH("please rate",E5)))</formula>
    </cfRule>
  </conditionalFormatting>
  <conditionalFormatting sqref="F5:F10">
    <cfRule type="cellIs" dxfId="19" priority="6" operator="equal">
      <formula>1</formula>
    </cfRule>
  </conditionalFormatting>
  <conditionalFormatting sqref="G5:G10">
    <cfRule type="cellIs" dxfId="18" priority="1" operator="equal">
      <formula>1</formula>
    </cfRule>
  </conditionalFormatting>
  <conditionalFormatting sqref="H5:H10">
    <cfRule type="cellIs" dxfId="17" priority="5" operator="equal">
      <formula>1</formula>
    </cfRule>
  </conditionalFormatting>
  <conditionalFormatting sqref="I5:I10">
    <cfRule type="cellIs" dxfId="16" priority="4" operator="equal">
      <formula>1</formula>
    </cfRule>
  </conditionalFormatting>
  <conditionalFormatting sqref="J5:J10">
    <cfRule type="cellIs" dxfId="15" priority="3" operator="equal">
      <formula>1</formula>
    </cfRule>
  </conditionalFormatting>
  <conditionalFormatting sqref="K5:K10">
    <cfRule type="cellIs" dxfId="14" priority="2" operator="equal">
      <formula>1</formula>
    </cfRule>
  </conditionalFormatting>
  <dataValidations count="1">
    <dataValidation type="list" allowBlank="1" showInputMessage="1" showErrorMessage="1" sqref="E5:E10" xr:uid="{030CBDD6-8BE2-4DF0-BA6A-70E66C4446D6}">
      <formula1>$AE$5:$AE$11</formula1>
    </dataValidation>
  </dataValidations>
  <pageMargins left="0.7" right="0.7" top="0.78740157499999996" bottom="0.78740157499999996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ECD15-E547-4BAB-AFE0-A09610F297FD}">
  <sheetPr>
    <pageSetUpPr fitToPage="1"/>
  </sheetPr>
  <dimension ref="A1:BE44"/>
  <sheetViews>
    <sheetView showGridLines="0" zoomScale="115" zoomScaleNormal="115" workbookViewId="0">
      <selection activeCell="E5" sqref="E5"/>
    </sheetView>
  </sheetViews>
  <sheetFormatPr baseColWidth="10" defaultColWidth="10.85546875" defaultRowHeight="15" x14ac:dyDescent="0.25"/>
  <cols>
    <col min="1" max="1" width="2.5703125" style="3" customWidth="1"/>
    <col min="2" max="2" width="2.85546875" style="3" customWidth="1"/>
    <col min="3" max="3" width="59.7109375" style="3" customWidth="1"/>
    <col min="4" max="4" width="11.28515625" style="3" customWidth="1"/>
    <col min="5" max="5" width="16.85546875" style="3" customWidth="1"/>
    <col min="6" max="11" width="8.140625" style="3" customWidth="1"/>
    <col min="12" max="20" width="10.85546875" style="3"/>
    <col min="21" max="22" width="10.85546875" style="2"/>
    <col min="23" max="23" width="10.85546875" style="1"/>
    <col min="24" max="24" width="74.5703125" style="1" customWidth="1"/>
    <col min="25" max="44" width="10.85546875" style="1"/>
    <col min="45" max="57" width="10.85546875" style="2"/>
    <col min="58" max="16384" width="10.85546875" style="1"/>
  </cols>
  <sheetData>
    <row r="1" spans="1:42" ht="9.4" customHeight="1" x14ac:dyDescent="0.25">
      <c r="A1" s="1"/>
      <c r="B1" s="1"/>
      <c r="C1" s="1" t="str" cm="1">
        <f t="array" aca="1" ref="C1" ca="1">CELL("dateiname",A1)</f>
        <v>C:\Users\vollm\Dropbox\_GbR-Standards\Standards zur Aushändigung an Kunden\[SSL-SelfCheck_Methodologien_EN.xlsx]Area 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42" ht="5.65" customHeight="1" x14ac:dyDescent="0.25">
      <c r="A2" s="1"/>
      <c r="B2" s="1"/>
      <c r="C2" s="1" t="str">
        <f ca="1">"Benefit of key approaches for " &amp; MID(C1,FIND("]",C1)+1,20)</f>
        <v>Benefit of key approaches for Area 1</v>
      </c>
      <c r="D2" s="1"/>
      <c r="E2" s="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/>
      <c r="M2" s="1"/>
      <c r="N2" s="1"/>
      <c r="O2" s="1"/>
      <c r="P2" s="1"/>
      <c r="Q2" s="1"/>
      <c r="R2" s="1"/>
      <c r="S2" s="1"/>
      <c r="T2" s="1"/>
    </row>
    <row r="3" spans="1:42" ht="96.7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2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31.5" customHeight="1" x14ac:dyDescent="0.25">
      <c r="B4" s="4"/>
      <c r="C4" s="14" t="s">
        <v>10</v>
      </c>
      <c r="D4" s="4"/>
      <c r="E4" s="16" t="s">
        <v>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B4" s="1" t="s">
        <v>0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57" customHeight="1" x14ac:dyDescent="0.25">
      <c r="B5" s="4"/>
      <c r="C5" s="9" t="s">
        <v>9</v>
      </c>
      <c r="D5" s="5"/>
      <c r="E5" s="10" t="s">
        <v>7</v>
      </c>
      <c r="F5" s="6" t="str">
        <f t="shared" ref="F5:K10" si="0">IFERROR(IF($AB5=F$2,1,""),"")</f>
        <v/>
      </c>
      <c r="G5" s="7" t="str">
        <f t="shared" si="0"/>
        <v/>
      </c>
      <c r="H5" s="7" t="str">
        <f t="shared" si="0"/>
        <v/>
      </c>
      <c r="I5" s="7" t="str">
        <f t="shared" si="0"/>
        <v/>
      </c>
      <c r="J5" s="7" t="str">
        <f t="shared" si="0"/>
        <v/>
      </c>
      <c r="K5" s="7" t="str">
        <f t="shared" si="0"/>
        <v/>
      </c>
      <c r="L5" s="1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>
        <f t="shared" ref="Y5:Z10" si="1">IFERROR(IF($AB5=Y$2,1,""),"")</f>
        <v>1</v>
      </c>
      <c r="Z5" s="1">
        <f t="shared" si="1"/>
        <v>1</v>
      </c>
      <c r="AA5" s="1">
        <v>1</v>
      </c>
      <c r="AB5" s="1" t="str">
        <f>IFERROR((VLOOKUP(E5,$AE$5:$AF$10,2,FALSE)),"")</f>
        <v/>
      </c>
      <c r="AC5" s="11"/>
      <c r="AE5" s="1" t="s">
        <v>1</v>
      </c>
      <c r="AF5" s="1">
        <v>1</v>
      </c>
      <c r="AG5" s="15" t="s">
        <v>16</v>
      </c>
      <c r="AH5" s="1" t="e">
        <f>VLOOKUP(E5,$AJ$5:$AK$10,2,FALSE)</f>
        <v>#N/A</v>
      </c>
      <c r="AJ5" s="1" t="s">
        <v>1</v>
      </c>
      <c r="AK5" s="1">
        <v>3</v>
      </c>
      <c r="AM5" s="11"/>
      <c r="AN5" s="11"/>
      <c r="AO5" s="11"/>
      <c r="AP5" s="11"/>
    </row>
    <row r="6" spans="1:42" ht="57" customHeight="1" x14ac:dyDescent="0.25">
      <c r="B6" s="4"/>
      <c r="C6" s="9" t="s">
        <v>11</v>
      </c>
      <c r="D6" s="5"/>
      <c r="E6" s="10" t="s">
        <v>7</v>
      </c>
      <c r="F6" s="6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7" t="str">
        <f t="shared" si="0"/>
        <v/>
      </c>
      <c r="K6" s="7" t="str">
        <f t="shared" si="0"/>
        <v/>
      </c>
      <c r="L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>
        <f t="shared" si="1"/>
        <v>1</v>
      </c>
      <c r="Z6" s="1">
        <f t="shared" si="1"/>
        <v>1</v>
      </c>
      <c r="AA6" s="1">
        <v>2</v>
      </c>
      <c r="AB6" s="1" t="str">
        <f t="shared" ref="AB6:AB11" si="2">IFERROR((VLOOKUP(E6,$AE$5:$AF$10,2,FALSE)),"")</f>
        <v/>
      </c>
      <c r="AC6" s="11"/>
      <c r="AE6" s="1" t="s">
        <v>2</v>
      </c>
      <c r="AF6" s="1">
        <v>2</v>
      </c>
      <c r="AG6" s="15" t="s">
        <v>17</v>
      </c>
      <c r="AH6" s="1" t="e">
        <f t="shared" ref="AH6:AH10" si="3">VLOOKUP(E6,$AJ$5:$AK$10,2,FALSE)</f>
        <v>#N/A</v>
      </c>
      <c r="AJ6" s="1" t="s">
        <v>2</v>
      </c>
      <c r="AK6" s="1">
        <v>5</v>
      </c>
      <c r="AM6" s="11"/>
      <c r="AN6" s="11"/>
      <c r="AO6" s="11"/>
      <c r="AP6" s="11"/>
    </row>
    <row r="7" spans="1:42" ht="57" customHeight="1" x14ac:dyDescent="0.25">
      <c r="B7" s="4"/>
      <c r="C7" s="9" t="s">
        <v>12</v>
      </c>
      <c r="D7" s="5"/>
      <c r="E7" s="10" t="s">
        <v>7</v>
      </c>
      <c r="F7" s="6" t="str">
        <f t="shared" si="0"/>
        <v/>
      </c>
      <c r="G7" s="7" t="str">
        <f t="shared" si="0"/>
        <v/>
      </c>
      <c r="H7" s="7" t="str">
        <f t="shared" si="0"/>
        <v/>
      </c>
      <c r="I7" s="7" t="str">
        <f t="shared" si="0"/>
        <v/>
      </c>
      <c r="J7" s="7" t="str">
        <f t="shared" si="0"/>
        <v/>
      </c>
      <c r="K7" s="7" t="str">
        <f t="shared" si="0"/>
        <v/>
      </c>
      <c r="L7" s="1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>
        <f t="shared" si="1"/>
        <v>1</v>
      </c>
      <c r="Z7" s="1">
        <f t="shared" si="1"/>
        <v>1</v>
      </c>
      <c r="AA7" s="1">
        <v>3</v>
      </c>
      <c r="AB7" s="1" t="str">
        <f t="shared" si="2"/>
        <v/>
      </c>
      <c r="AC7" s="11"/>
      <c r="AE7" s="1" t="s">
        <v>3</v>
      </c>
      <c r="AF7" s="1">
        <v>3</v>
      </c>
      <c r="AG7" s="15" t="s">
        <v>18</v>
      </c>
      <c r="AH7" s="1" t="e">
        <f t="shared" si="3"/>
        <v>#N/A</v>
      </c>
      <c r="AJ7" s="1" t="s">
        <v>3</v>
      </c>
      <c r="AK7" s="1">
        <v>7</v>
      </c>
      <c r="AM7" s="11"/>
      <c r="AN7" s="11"/>
      <c r="AO7" s="11"/>
      <c r="AP7" s="11"/>
    </row>
    <row r="8" spans="1:42" ht="57" customHeight="1" x14ac:dyDescent="0.25">
      <c r="B8" s="4"/>
      <c r="C8" s="9" t="s">
        <v>13</v>
      </c>
      <c r="D8" s="5"/>
      <c r="E8" s="10" t="s">
        <v>7</v>
      </c>
      <c r="F8" s="6" t="str">
        <f t="shared" si="0"/>
        <v/>
      </c>
      <c r="G8" s="7" t="str">
        <f t="shared" si="0"/>
        <v/>
      </c>
      <c r="H8" s="7" t="str">
        <f t="shared" si="0"/>
        <v/>
      </c>
      <c r="I8" s="7" t="str">
        <f t="shared" si="0"/>
        <v/>
      </c>
      <c r="J8" s="7" t="str">
        <f t="shared" si="0"/>
        <v/>
      </c>
      <c r="K8" s="7" t="str">
        <f t="shared" si="0"/>
        <v/>
      </c>
      <c r="L8" s="1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>
        <f t="shared" si="1"/>
        <v>1</v>
      </c>
      <c r="Z8" s="1">
        <f t="shared" si="1"/>
        <v>1</v>
      </c>
      <c r="AA8" s="1">
        <v>4</v>
      </c>
      <c r="AB8" s="1" t="str">
        <f t="shared" si="2"/>
        <v/>
      </c>
      <c r="AC8" s="11"/>
      <c r="AE8" s="1" t="s">
        <v>4</v>
      </c>
      <c r="AF8" s="1">
        <v>4</v>
      </c>
      <c r="AG8" s="15" t="s">
        <v>19</v>
      </c>
      <c r="AH8" s="1" t="e">
        <f t="shared" si="3"/>
        <v>#N/A</v>
      </c>
      <c r="AJ8" s="1" t="s">
        <v>4</v>
      </c>
      <c r="AK8" s="1">
        <v>8</v>
      </c>
      <c r="AM8" s="11"/>
      <c r="AN8" s="11"/>
      <c r="AO8" s="11"/>
      <c r="AP8" s="11"/>
    </row>
    <row r="9" spans="1:42" ht="57" customHeight="1" x14ac:dyDescent="0.25">
      <c r="B9" s="4"/>
      <c r="C9" s="9" t="s">
        <v>14</v>
      </c>
      <c r="D9" s="5"/>
      <c r="E9" s="10" t="s">
        <v>7</v>
      </c>
      <c r="F9" s="6" t="str">
        <f t="shared" si="0"/>
        <v/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7" t="str">
        <f t="shared" si="0"/>
        <v/>
      </c>
      <c r="K9" s="7" t="str">
        <f t="shared" si="0"/>
        <v/>
      </c>
      <c r="L9" s="1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>
        <f t="shared" si="1"/>
        <v>1</v>
      </c>
      <c r="Z9" s="1">
        <f t="shared" si="1"/>
        <v>1</v>
      </c>
      <c r="AA9" s="1">
        <v>5</v>
      </c>
      <c r="AB9" s="1" t="str">
        <f t="shared" si="2"/>
        <v/>
      </c>
      <c r="AC9" s="11"/>
      <c r="AE9" s="1" t="s">
        <v>5</v>
      </c>
      <c r="AF9" s="1">
        <v>5</v>
      </c>
      <c r="AG9" s="15" t="s">
        <v>20</v>
      </c>
      <c r="AH9" s="1" t="e">
        <f t="shared" si="3"/>
        <v>#N/A</v>
      </c>
      <c r="AJ9" s="1" t="s">
        <v>5</v>
      </c>
      <c r="AK9" s="1">
        <v>9</v>
      </c>
      <c r="AM9" s="11"/>
      <c r="AN9" s="11"/>
      <c r="AO9" s="11"/>
      <c r="AP9" s="11"/>
    </row>
    <row r="10" spans="1:42" ht="57" customHeight="1" x14ac:dyDescent="0.25">
      <c r="B10" s="4"/>
      <c r="C10" s="9" t="s">
        <v>15</v>
      </c>
      <c r="D10" s="5"/>
      <c r="E10" s="10" t="s">
        <v>7</v>
      </c>
      <c r="F10" s="6" t="str">
        <f t="shared" si="0"/>
        <v/>
      </c>
      <c r="G10" s="7" t="str">
        <f t="shared" si="0"/>
        <v/>
      </c>
      <c r="H10" s="7" t="str">
        <f t="shared" si="0"/>
        <v/>
      </c>
      <c r="I10" s="7" t="str">
        <f t="shared" si="0"/>
        <v/>
      </c>
      <c r="J10" s="7" t="str">
        <f t="shared" si="0"/>
        <v/>
      </c>
      <c r="K10" s="7" t="str">
        <f t="shared" si="0"/>
        <v/>
      </c>
      <c r="L10" s="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>
        <f t="shared" si="1"/>
        <v>1</v>
      </c>
      <c r="Z10" s="1">
        <f t="shared" si="1"/>
        <v>1</v>
      </c>
      <c r="AA10" s="1">
        <v>6</v>
      </c>
      <c r="AB10" s="1" t="str">
        <f t="shared" si="2"/>
        <v/>
      </c>
      <c r="AC10" s="11"/>
      <c r="AE10" s="1" t="s">
        <v>6</v>
      </c>
      <c r="AF10" s="1">
        <v>6</v>
      </c>
      <c r="AG10" s="15" t="s">
        <v>21</v>
      </c>
      <c r="AH10" s="1" t="e">
        <f t="shared" si="3"/>
        <v>#N/A</v>
      </c>
      <c r="AJ10" s="1" t="s">
        <v>6</v>
      </c>
      <c r="AK10" s="1">
        <v>10</v>
      </c>
      <c r="AM10" s="11"/>
      <c r="AN10" s="11"/>
      <c r="AO10" s="11"/>
      <c r="AP10" s="11"/>
    </row>
    <row r="11" spans="1:4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AB11" s="1" t="str">
        <f t="shared" si="2"/>
        <v/>
      </c>
      <c r="AC11" s="11"/>
      <c r="AE11" s="1" t="s">
        <v>7</v>
      </c>
      <c r="AJ11" s="1" t="s">
        <v>7</v>
      </c>
      <c r="AM11" s="11"/>
      <c r="AN11" s="11"/>
      <c r="AO11" s="11"/>
      <c r="AP11" s="11"/>
    </row>
    <row r="12" spans="1:42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AC12" s="11"/>
      <c r="AM12" s="11"/>
      <c r="AN12" s="11"/>
      <c r="AO12" s="11"/>
      <c r="AP12" s="11"/>
    </row>
    <row r="13" spans="1:42" x14ac:dyDescent="0.25">
      <c r="C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C13" s="11"/>
      <c r="AM13" s="11"/>
      <c r="AN13" s="11"/>
      <c r="AO13" s="11"/>
      <c r="AP13" s="11"/>
    </row>
    <row r="14" spans="1:42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x14ac:dyDescent="0.25">
      <c r="C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AP16" s="11"/>
    </row>
    <row r="17" spans="3:22" x14ac:dyDescent="0.25">
      <c r="C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3:22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3:22" x14ac:dyDescent="0.25">
      <c r="C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3:22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3:22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3:22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3:22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3:22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3:22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3:22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3:22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3:22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3:22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3:22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3:22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3:22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5:22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5:22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5:22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5:22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5:22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5:22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5:22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5:22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5:22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5:22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5:22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5:22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conditionalFormatting sqref="E5:E10">
    <cfRule type="containsText" dxfId="13" priority="7" operator="containsText" text="please rate">
      <formula>NOT(ISERROR(SEARCH("please rate",E5)))</formula>
    </cfRule>
  </conditionalFormatting>
  <conditionalFormatting sqref="F5:F10">
    <cfRule type="cellIs" dxfId="12" priority="6" operator="equal">
      <formula>1</formula>
    </cfRule>
  </conditionalFormatting>
  <conditionalFormatting sqref="G5:G10">
    <cfRule type="cellIs" dxfId="11" priority="1" operator="equal">
      <formula>1</formula>
    </cfRule>
  </conditionalFormatting>
  <conditionalFormatting sqref="H5:H10">
    <cfRule type="cellIs" dxfId="10" priority="5" operator="equal">
      <formula>1</formula>
    </cfRule>
  </conditionalFormatting>
  <conditionalFormatting sqref="I5:I10">
    <cfRule type="cellIs" dxfId="9" priority="4" operator="equal">
      <formula>1</formula>
    </cfRule>
  </conditionalFormatting>
  <conditionalFormatting sqref="J5:J10">
    <cfRule type="cellIs" dxfId="8" priority="3" operator="equal">
      <formula>1</formula>
    </cfRule>
  </conditionalFormatting>
  <conditionalFormatting sqref="K5:K10">
    <cfRule type="cellIs" dxfId="7" priority="2" operator="equal">
      <formula>1</formula>
    </cfRule>
  </conditionalFormatting>
  <dataValidations count="1">
    <dataValidation type="list" allowBlank="1" showInputMessage="1" showErrorMessage="1" sqref="E5:E10" xr:uid="{A15756F3-392C-44F5-9007-43165E250242}">
      <formula1>$AE$5:$AE$11</formula1>
    </dataValidation>
  </dataValidations>
  <pageMargins left="0.7" right="0.7" top="0.78740157499999996" bottom="0.78740157499999996" header="0.3" footer="0.3"/>
  <pageSetup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6E50-670C-4C58-930A-59923334C294}">
  <sheetPr>
    <pageSetUpPr fitToPage="1"/>
  </sheetPr>
  <dimension ref="A1:BE44"/>
  <sheetViews>
    <sheetView showGridLines="0" zoomScale="115" zoomScaleNormal="115" workbookViewId="0">
      <selection activeCell="E5" sqref="E5"/>
    </sheetView>
  </sheetViews>
  <sheetFormatPr baseColWidth="10" defaultColWidth="10.85546875" defaultRowHeight="15" x14ac:dyDescent="0.25"/>
  <cols>
    <col min="1" max="1" width="2.5703125" style="3" customWidth="1"/>
    <col min="2" max="2" width="2.85546875" style="3" customWidth="1"/>
    <col min="3" max="3" width="59.7109375" style="3" customWidth="1"/>
    <col min="4" max="4" width="11.28515625" style="3" customWidth="1"/>
    <col min="5" max="5" width="16.85546875" style="3" customWidth="1"/>
    <col min="6" max="11" width="8.140625" style="3" customWidth="1"/>
    <col min="12" max="20" width="10.85546875" style="3"/>
    <col min="21" max="22" width="10.85546875" style="2"/>
    <col min="23" max="23" width="10.85546875" style="1"/>
    <col min="24" max="24" width="74.5703125" style="1" customWidth="1"/>
    <col min="25" max="44" width="10.85546875" style="1"/>
    <col min="45" max="57" width="10.85546875" style="2"/>
    <col min="58" max="16384" width="10.85546875" style="1"/>
  </cols>
  <sheetData>
    <row r="1" spans="1:42" ht="9.4" customHeight="1" x14ac:dyDescent="0.25">
      <c r="A1" s="1"/>
      <c r="B1" s="1"/>
      <c r="C1" s="1" t="str" cm="1">
        <f t="array" aca="1" ref="C1" ca="1">CELL("dateiname",A1)</f>
        <v>C:\Users\vollm\Dropbox\_GbR-Standards\Standards zur Aushändigung an Kunden\[SSL-SelfCheck_Methodologien_EN.xlsx]Area 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42" ht="5.65" customHeight="1" x14ac:dyDescent="0.25">
      <c r="A2" s="1"/>
      <c r="B2" s="1"/>
      <c r="C2" s="1" t="str">
        <f ca="1">"Benefit of key approaches for " &amp; MID(C1,FIND("]",C1)+1,20)</f>
        <v>Benefit of key approaches for Area 2</v>
      </c>
      <c r="D2" s="1"/>
      <c r="E2" s="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/>
      <c r="M2" s="1"/>
      <c r="N2" s="1"/>
      <c r="O2" s="1"/>
      <c r="P2" s="1"/>
      <c r="Q2" s="1"/>
      <c r="R2" s="1"/>
      <c r="S2" s="1"/>
      <c r="T2" s="1"/>
    </row>
    <row r="3" spans="1:42" ht="96.7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2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31.5" customHeight="1" x14ac:dyDescent="0.25">
      <c r="B4" s="4"/>
      <c r="C4" s="14" t="s">
        <v>10</v>
      </c>
      <c r="D4" s="4"/>
      <c r="E4" s="16" t="s">
        <v>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B4" s="1" t="s">
        <v>0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57" customHeight="1" x14ac:dyDescent="0.25">
      <c r="B5" s="4"/>
      <c r="C5" s="9" t="s">
        <v>9</v>
      </c>
      <c r="D5" s="5"/>
      <c r="E5" s="10" t="s">
        <v>7</v>
      </c>
      <c r="F5" s="6" t="str">
        <f t="shared" ref="F5:K10" si="0">IFERROR(IF($AB5=F$2,1,""),"")</f>
        <v/>
      </c>
      <c r="G5" s="7" t="str">
        <f t="shared" si="0"/>
        <v/>
      </c>
      <c r="H5" s="7" t="str">
        <f t="shared" si="0"/>
        <v/>
      </c>
      <c r="I5" s="7" t="str">
        <f t="shared" si="0"/>
        <v/>
      </c>
      <c r="J5" s="7" t="str">
        <f t="shared" si="0"/>
        <v/>
      </c>
      <c r="K5" s="7" t="str">
        <f t="shared" si="0"/>
        <v/>
      </c>
      <c r="L5" s="1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>
        <f t="shared" ref="Y5:Z10" si="1">IFERROR(IF($AB5=Y$2,1,""),"")</f>
        <v>1</v>
      </c>
      <c r="Z5" s="1">
        <f t="shared" si="1"/>
        <v>1</v>
      </c>
      <c r="AA5" s="1">
        <v>1</v>
      </c>
      <c r="AB5" s="1" t="str">
        <f>IFERROR((VLOOKUP(E5,$AE$5:$AF$10,2,FALSE)),"")</f>
        <v/>
      </c>
      <c r="AC5" s="11"/>
      <c r="AE5" s="1" t="s">
        <v>1</v>
      </c>
      <c r="AF5" s="1">
        <v>1</v>
      </c>
      <c r="AG5" s="15" t="s">
        <v>16</v>
      </c>
      <c r="AH5" s="1" t="e">
        <f>VLOOKUP(E5,$AJ$5:$AK$10,2,FALSE)</f>
        <v>#N/A</v>
      </c>
      <c r="AJ5" s="1" t="s">
        <v>1</v>
      </c>
      <c r="AK5" s="1">
        <v>3</v>
      </c>
      <c r="AM5" s="11"/>
      <c r="AN5" s="11"/>
      <c r="AO5" s="11"/>
      <c r="AP5" s="11"/>
    </row>
    <row r="6" spans="1:42" ht="57" customHeight="1" x14ac:dyDescent="0.25">
      <c r="B6" s="4"/>
      <c r="C6" s="9" t="s">
        <v>11</v>
      </c>
      <c r="D6" s="5"/>
      <c r="E6" s="10" t="s">
        <v>7</v>
      </c>
      <c r="F6" s="6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7" t="str">
        <f t="shared" si="0"/>
        <v/>
      </c>
      <c r="K6" s="7" t="str">
        <f t="shared" si="0"/>
        <v/>
      </c>
      <c r="L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>
        <f t="shared" si="1"/>
        <v>1</v>
      </c>
      <c r="Z6" s="1">
        <f t="shared" si="1"/>
        <v>1</v>
      </c>
      <c r="AA6" s="1">
        <v>2</v>
      </c>
      <c r="AB6" s="1" t="str">
        <f t="shared" ref="AB6:AB11" si="2">IFERROR((VLOOKUP(E6,$AE$5:$AF$10,2,FALSE)),"")</f>
        <v/>
      </c>
      <c r="AC6" s="11"/>
      <c r="AE6" s="1" t="s">
        <v>2</v>
      </c>
      <c r="AF6" s="1">
        <v>2</v>
      </c>
      <c r="AG6" s="15" t="s">
        <v>17</v>
      </c>
      <c r="AH6" s="1" t="e">
        <f t="shared" ref="AH6:AH10" si="3">VLOOKUP(E6,$AJ$5:$AK$10,2,FALSE)</f>
        <v>#N/A</v>
      </c>
      <c r="AJ6" s="1" t="s">
        <v>2</v>
      </c>
      <c r="AK6" s="1">
        <v>5</v>
      </c>
      <c r="AM6" s="11"/>
      <c r="AN6" s="11"/>
      <c r="AO6" s="11"/>
      <c r="AP6" s="11"/>
    </row>
    <row r="7" spans="1:42" ht="57" customHeight="1" x14ac:dyDescent="0.25">
      <c r="B7" s="4"/>
      <c r="C7" s="9" t="s">
        <v>12</v>
      </c>
      <c r="D7" s="5"/>
      <c r="E7" s="10" t="s">
        <v>7</v>
      </c>
      <c r="F7" s="6" t="str">
        <f t="shared" si="0"/>
        <v/>
      </c>
      <c r="G7" s="7" t="str">
        <f t="shared" si="0"/>
        <v/>
      </c>
      <c r="H7" s="7" t="str">
        <f t="shared" si="0"/>
        <v/>
      </c>
      <c r="I7" s="7" t="str">
        <f t="shared" si="0"/>
        <v/>
      </c>
      <c r="J7" s="7" t="str">
        <f t="shared" si="0"/>
        <v/>
      </c>
      <c r="K7" s="7" t="str">
        <f t="shared" si="0"/>
        <v/>
      </c>
      <c r="L7" s="1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>
        <f t="shared" si="1"/>
        <v>1</v>
      </c>
      <c r="Z7" s="1">
        <f t="shared" si="1"/>
        <v>1</v>
      </c>
      <c r="AA7" s="1">
        <v>3</v>
      </c>
      <c r="AB7" s="1" t="str">
        <f t="shared" si="2"/>
        <v/>
      </c>
      <c r="AC7" s="11"/>
      <c r="AE7" s="1" t="s">
        <v>3</v>
      </c>
      <c r="AF7" s="1">
        <v>3</v>
      </c>
      <c r="AG7" s="15" t="s">
        <v>18</v>
      </c>
      <c r="AH7" s="1" t="e">
        <f t="shared" si="3"/>
        <v>#N/A</v>
      </c>
      <c r="AJ7" s="1" t="s">
        <v>3</v>
      </c>
      <c r="AK7" s="1">
        <v>7</v>
      </c>
      <c r="AM7" s="11"/>
      <c r="AN7" s="11"/>
      <c r="AO7" s="11"/>
      <c r="AP7" s="11"/>
    </row>
    <row r="8" spans="1:42" ht="57" customHeight="1" x14ac:dyDescent="0.25">
      <c r="B8" s="4"/>
      <c r="C8" s="9" t="s">
        <v>13</v>
      </c>
      <c r="D8" s="5"/>
      <c r="E8" s="10" t="s">
        <v>7</v>
      </c>
      <c r="F8" s="6" t="str">
        <f t="shared" si="0"/>
        <v/>
      </c>
      <c r="G8" s="7" t="str">
        <f t="shared" si="0"/>
        <v/>
      </c>
      <c r="H8" s="7" t="str">
        <f t="shared" si="0"/>
        <v/>
      </c>
      <c r="I8" s="7" t="str">
        <f t="shared" si="0"/>
        <v/>
      </c>
      <c r="J8" s="7" t="str">
        <f t="shared" si="0"/>
        <v/>
      </c>
      <c r="K8" s="7" t="str">
        <f t="shared" si="0"/>
        <v/>
      </c>
      <c r="L8" s="1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>
        <f t="shared" si="1"/>
        <v>1</v>
      </c>
      <c r="Z8" s="1">
        <f t="shared" si="1"/>
        <v>1</v>
      </c>
      <c r="AA8" s="1">
        <v>4</v>
      </c>
      <c r="AB8" s="1" t="str">
        <f t="shared" si="2"/>
        <v/>
      </c>
      <c r="AC8" s="11"/>
      <c r="AE8" s="1" t="s">
        <v>4</v>
      </c>
      <c r="AF8" s="1">
        <v>4</v>
      </c>
      <c r="AG8" s="15" t="s">
        <v>19</v>
      </c>
      <c r="AH8" s="1" t="e">
        <f t="shared" si="3"/>
        <v>#N/A</v>
      </c>
      <c r="AJ8" s="1" t="s">
        <v>4</v>
      </c>
      <c r="AK8" s="1">
        <v>8</v>
      </c>
      <c r="AM8" s="11"/>
      <c r="AN8" s="11"/>
      <c r="AO8" s="11"/>
      <c r="AP8" s="11"/>
    </row>
    <row r="9" spans="1:42" ht="57" customHeight="1" x14ac:dyDescent="0.25">
      <c r="B9" s="4"/>
      <c r="C9" s="9" t="s">
        <v>14</v>
      </c>
      <c r="D9" s="5"/>
      <c r="E9" s="10" t="s">
        <v>7</v>
      </c>
      <c r="F9" s="6" t="str">
        <f t="shared" si="0"/>
        <v/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7" t="str">
        <f t="shared" si="0"/>
        <v/>
      </c>
      <c r="K9" s="7" t="str">
        <f t="shared" si="0"/>
        <v/>
      </c>
      <c r="L9" s="1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>
        <f t="shared" si="1"/>
        <v>1</v>
      </c>
      <c r="Z9" s="1">
        <f t="shared" si="1"/>
        <v>1</v>
      </c>
      <c r="AA9" s="1">
        <v>5</v>
      </c>
      <c r="AB9" s="1" t="str">
        <f t="shared" si="2"/>
        <v/>
      </c>
      <c r="AC9" s="11"/>
      <c r="AE9" s="1" t="s">
        <v>5</v>
      </c>
      <c r="AF9" s="1">
        <v>5</v>
      </c>
      <c r="AG9" s="15" t="s">
        <v>20</v>
      </c>
      <c r="AH9" s="1" t="e">
        <f t="shared" si="3"/>
        <v>#N/A</v>
      </c>
      <c r="AJ9" s="1" t="s">
        <v>5</v>
      </c>
      <c r="AK9" s="1">
        <v>9</v>
      </c>
      <c r="AM9" s="11"/>
      <c r="AN9" s="11"/>
      <c r="AO9" s="11"/>
      <c r="AP9" s="11"/>
    </row>
    <row r="10" spans="1:42" ht="57" customHeight="1" x14ac:dyDescent="0.25">
      <c r="B10" s="4"/>
      <c r="C10" s="9" t="s">
        <v>15</v>
      </c>
      <c r="D10" s="5"/>
      <c r="E10" s="10" t="s">
        <v>7</v>
      </c>
      <c r="F10" s="6" t="str">
        <f t="shared" si="0"/>
        <v/>
      </c>
      <c r="G10" s="7" t="str">
        <f t="shared" si="0"/>
        <v/>
      </c>
      <c r="H10" s="7" t="str">
        <f t="shared" si="0"/>
        <v/>
      </c>
      <c r="I10" s="7" t="str">
        <f t="shared" si="0"/>
        <v/>
      </c>
      <c r="J10" s="7" t="str">
        <f t="shared" si="0"/>
        <v/>
      </c>
      <c r="K10" s="7" t="str">
        <f t="shared" si="0"/>
        <v/>
      </c>
      <c r="L10" s="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>
        <f t="shared" si="1"/>
        <v>1</v>
      </c>
      <c r="Z10" s="1">
        <f t="shared" si="1"/>
        <v>1</v>
      </c>
      <c r="AA10" s="1">
        <v>6</v>
      </c>
      <c r="AB10" s="1" t="str">
        <f t="shared" si="2"/>
        <v/>
      </c>
      <c r="AC10" s="11"/>
      <c r="AE10" s="1" t="s">
        <v>6</v>
      </c>
      <c r="AF10" s="1">
        <v>6</v>
      </c>
      <c r="AG10" s="15" t="s">
        <v>21</v>
      </c>
      <c r="AH10" s="1" t="e">
        <f t="shared" si="3"/>
        <v>#N/A</v>
      </c>
      <c r="AJ10" s="1" t="s">
        <v>6</v>
      </c>
      <c r="AK10" s="1">
        <v>10</v>
      </c>
      <c r="AM10" s="11"/>
      <c r="AN10" s="11"/>
      <c r="AO10" s="11"/>
      <c r="AP10" s="11"/>
    </row>
    <row r="11" spans="1:4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AB11" s="1" t="str">
        <f t="shared" si="2"/>
        <v/>
      </c>
      <c r="AC11" s="11"/>
      <c r="AE11" s="1" t="s">
        <v>7</v>
      </c>
      <c r="AJ11" s="1" t="s">
        <v>7</v>
      </c>
      <c r="AM11" s="11"/>
      <c r="AN11" s="11"/>
      <c r="AO11" s="11"/>
      <c r="AP11" s="11"/>
    </row>
    <row r="12" spans="1:42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AC12" s="11"/>
      <c r="AM12" s="11"/>
      <c r="AN12" s="11"/>
      <c r="AO12" s="11"/>
      <c r="AP12" s="11"/>
    </row>
    <row r="13" spans="1:42" x14ac:dyDescent="0.25">
      <c r="C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C13" s="11"/>
      <c r="AM13" s="11"/>
      <c r="AN13" s="11"/>
      <c r="AO13" s="11"/>
      <c r="AP13" s="11"/>
    </row>
    <row r="14" spans="1:42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x14ac:dyDescent="0.25">
      <c r="C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AP16" s="11"/>
    </row>
    <row r="17" spans="3:22" x14ac:dyDescent="0.25">
      <c r="C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3:22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3:22" x14ac:dyDescent="0.25">
      <c r="C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3:22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3:22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3:22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3:22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3:22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3:22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3:22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3:22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3:22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3:22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3:22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3:22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3:22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5:22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5:22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5:22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5:22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5:22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5:22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5:22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5:22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5:22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5:22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5:22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5:22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conditionalFormatting sqref="E5:E10">
    <cfRule type="containsText" dxfId="6" priority="7" operator="containsText" text="please rate">
      <formula>NOT(ISERROR(SEARCH("please rate",E5)))</formula>
    </cfRule>
  </conditionalFormatting>
  <conditionalFormatting sqref="F5:F10">
    <cfRule type="cellIs" dxfId="5" priority="6" operator="equal">
      <formula>1</formula>
    </cfRule>
  </conditionalFormatting>
  <conditionalFormatting sqref="G5:G10">
    <cfRule type="cellIs" dxfId="4" priority="1" operator="equal">
      <formula>1</formula>
    </cfRule>
  </conditionalFormatting>
  <conditionalFormatting sqref="H5:H10">
    <cfRule type="cellIs" dxfId="3" priority="5" operator="equal">
      <formula>1</formula>
    </cfRule>
  </conditionalFormatting>
  <conditionalFormatting sqref="I5:I10">
    <cfRule type="cellIs" dxfId="2" priority="4" operator="equal">
      <formula>1</formula>
    </cfRule>
  </conditionalFormatting>
  <conditionalFormatting sqref="J5:J10">
    <cfRule type="cellIs" dxfId="1" priority="3" operator="equal">
      <formula>1</formula>
    </cfRule>
  </conditionalFormatting>
  <conditionalFormatting sqref="K5:K10">
    <cfRule type="cellIs" dxfId="0" priority="2" operator="equal">
      <formula>1</formula>
    </cfRule>
  </conditionalFormatting>
  <dataValidations count="1">
    <dataValidation type="list" allowBlank="1" showInputMessage="1" showErrorMessage="1" sqref="E5:E10" xr:uid="{186095CF-B569-435C-9D52-3124A460664A}">
      <formula1>$AE$5:$AE$11</formula1>
    </dataValidation>
  </dataValidations>
  <pageMargins left="0.7" right="0.7" top="0.78740157499999996" bottom="0.78740157499999996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Company</vt:lpstr>
      <vt:lpstr>Area 1</vt:lpstr>
      <vt:lpstr>Area 2</vt:lpstr>
      <vt:lpstr>'Area 1'!Druckbereich</vt:lpstr>
      <vt:lpstr>'Area 2'!Druckbereich</vt:lpstr>
      <vt:lpstr>Company!Druckbereich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Schambil</dc:creator>
  <cp:lastModifiedBy>Dominik Vollmer</cp:lastModifiedBy>
  <cp:lastPrinted>2024-09-23T14:14:19Z</cp:lastPrinted>
  <dcterms:created xsi:type="dcterms:W3CDTF">2024-09-23T12:23:40Z</dcterms:created>
  <dcterms:modified xsi:type="dcterms:W3CDTF">2024-10-15T18:23:33Z</dcterms:modified>
</cp:coreProperties>
</file>