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ollm\Dropbox\_GbR-Standards\Standards zur Aushändigung an Kunden\"/>
    </mc:Choice>
  </mc:AlternateContent>
  <xr:revisionPtr revIDLastSave="0" documentId="13_ncr:1_{6E66CC75-17A0-4A74-9716-C50075E4C2E1}" xr6:coauthVersionLast="47" xr6:coauthVersionMax="47" xr10:uidLastSave="{00000000-0000-0000-0000-000000000000}"/>
  <bookViews>
    <workbookView xWindow="-120" yWindow="-120" windowWidth="51840" windowHeight="21120" tabRatio="646" xr2:uid="{48DA4B35-1B1E-4E5B-A421-EF0983FC4039}"/>
  </bookViews>
  <sheets>
    <sheet name="Gesamtunternehmen" sheetId="22" r:id="rId1"/>
    <sheet name="Bereich 1" sheetId="29" r:id="rId2"/>
    <sheet name="Bereich 2" sheetId="30" r:id="rId3"/>
  </sheets>
  <definedNames>
    <definedName name="_xlnm.Print_Area" localSheetId="1">'Bereich 1'!$B$3:$T$11</definedName>
    <definedName name="_xlnm.Print_Area" localSheetId="2">'Bereich 2'!$B$3:$T$11</definedName>
    <definedName name="_xlnm.Print_Area" localSheetId="0">Gesamtunternehmen!$B$3:$T$11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30" l="1"/>
  <c r="AH10" i="30"/>
  <c r="AB10" i="30"/>
  <c r="Z10" i="30" s="1"/>
  <c r="H10" i="30"/>
  <c r="G10" i="30"/>
  <c r="F10" i="30"/>
  <c r="AH9" i="30"/>
  <c r="AB9" i="30"/>
  <c r="Z9" i="30" s="1"/>
  <c r="F9" i="30"/>
  <c r="AH8" i="30"/>
  <c r="AB8" i="30"/>
  <c r="Y8" i="30" s="1"/>
  <c r="Z8" i="30"/>
  <c r="AH7" i="30"/>
  <c r="AB7" i="30"/>
  <c r="J7" i="30" s="1"/>
  <c r="Z7" i="30"/>
  <c r="Y7" i="30"/>
  <c r="K7" i="30"/>
  <c r="AH6" i="30"/>
  <c r="AB6" i="30"/>
  <c r="G6" i="30" s="1"/>
  <c r="Z6" i="30"/>
  <c r="Y6" i="30"/>
  <c r="K6" i="30"/>
  <c r="J6" i="30"/>
  <c r="I6" i="30"/>
  <c r="H6" i="30"/>
  <c r="F6" i="30"/>
  <c r="AH5" i="30"/>
  <c r="AB5" i="30"/>
  <c r="F5" i="30" s="1"/>
  <c r="H5" i="30"/>
  <c r="G5" i="30"/>
  <c r="C1" i="30" a="1"/>
  <c r="C1" i="30" s="1"/>
  <c r="C2" i="30" s="1"/>
  <c r="AB11" i="29"/>
  <c r="AH10" i="29"/>
  <c r="AB10" i="29"/>
  <c r="Z10" i="29" s="1"/>
  <c r="AH9" i="29"/>
  <c r="AB9" i="29"/>
  <c r="K9" i="29" s="1"/>
  <c r="Z9" i="29"/>
  <c r="Y9" i="29"/>
  <c r="AH8" i="29"/>
  <c r="AB8" i="29"/>
  <c r="I8" i="29" s="1"/>
  <c r="AH7" i="29"/>
  <c r="AB7" i="29"/>
  <c r="Z7" i="29" s="1"/>
  <c r="AH6" i="29"/>
  <c r="AB6" i="29"/>
  <c r="Z6" i="29" s="1"/>
  <c r="AH5" i="29"/>
  <c r="AB5" i="29"/>
  <c r="Z5" i="29" s="1"/>
  <c r="C1" i="29" a="1"/>
  <c r="C1" i="29" s="1"/>
  <c r="C2" i="29" s="1"/>
  <c r="K5" i="30" l="1"/>
  <c r="G9" i="30"/>
  <c r="I10" i="30"/>
  <c r="Y5" i="30"/>
  <c r="F8" i="30"/>
  <c r="H9" i="30"/>
  <c r="J10" i="30"/>
  <c r="Z5" i="30"/>
  <c r="G8" i="30"/>
  <c r="I9" i="30"/>
  <c r="K10" i="30"/>
  <c r="F7" i="30"/>
  <c r="H8" i="30"/>
  <c r="J9" i="30"/>
  <c r="Y10" i="30"/>
  <c r="G7" i="30"/>
  <c r="I8" i="30"/>
  <c r="K9" i="30"/>
  <c r="I5" i="30"/>
  <c r="J5" i="30"/>
  <c r="H7" i="30"/>
  <c r="J8" i="30"/>
  <c r="Y9" i="30"/>
  <c r="I7" i="30"/>
  <c r="K8" i="30"/>
  <c r="F6" i="29"/>
  <c r="H7" i="29"/>
  <c r="J8" i="29"/>
  <c r="G6" i="29"/>
  <c r="I7" i="29"/>
  <c r="K8" i="29"/>
  <c r="F5" i="29"/>
  <c r="H6" i="29"/>
  <c r="J7" i="29"/>
  <c r="Y8" i="29"/>
  <c r="G5" i="29"/>
  <c r="I6" i="29"/>
  <c r="K7" i="29"/>
  <c r="Z8" i="29"/>
  <c r="F10" i="29"/>
  <c r="G10" i="29"/>
  <c r="F9" i="29"/>
  <c r="H10" i="29"/>
  <c r="G9" i="29"/>
  <c r="I10" i="29"/>
  <c r="F8" i="29"/>
  <c r="H9" i="29"/>
  <c r="J10" i="29"/>
  <c r="G8" i="29"/>
  <c r="I9" i="29"/>
  <c r="K10" i="29"/>
  <c r="F7" i="29"/>
  <c r="H8" i="29"/>
  <c r="J9" i="29"/>
  <c r="Y10" i="29"/>
  <c r="G7" i="29"/>
  <c r="H5" i="29"/>
  <c r="J6" i="29"/>
  <c r="Y7" i="29"/>
  <c r="I5" i="29"/>
  <c r="K6" i="29"/>
  <c r="J5" i="29"/>
  <c r="Y6" i="29"/>
  <c r="K5" i="29"/>
  <c r="Y5" i="29"/>
  <c r="AB11" i="22"/>
  <c r="AH10" i="22"/>
  <c r="AB10" i="22"/>
  <c r="AH9" i="22"/>
  <c r="AB9" i="22"/>
  <c r="J9" i="22" s="1"/>
  <c r="AH8" i="22"/>
  <c r="AB8" i="22"/>
  <c r="AH7" i="22"/>
  <c r="AB7" i="22"/>
  <c r="AH6" i="22"/>
  <c r="AB6" i="22"/>
  <c r="AH5" i="22"/>
  <c r="AB5" i="22"/>
  <c r="C1" i="22" a="1"/>
  <c r="C1" i="22" s="1"/>
  <c r="C2" i="22" s="1"/>
  <c r="K5" i="22" l="1"/>
  <c r="G5" i="22"/>
  <c r="J10" i="22"/>
  <c r="G10" i="22"/>
  <c r="Z7" i="22"/>
  <c r="G7" i="22"/>
  <c r="Z10" i="22"/>
  <c r="Z8" i="22"/>
  <c r="G8" i="22"/>
  <c r="H10" i="22"/>
  <c r="F6" i="22"/>
  <c r="G6" i="22"/>
  <c r="I9" i="22"/>
  <c r="G9" i="22"/>
  <c r="F10" i="22"/>
  <c r="I10" i="22"/>
  <c r="K10" i="22"/>
  <c r="Y10" i="22"/>
  <c r="K9" i="22"/>
  <c r="Y9" i="22"/>
  <c r="J6" i="22"/>
  <c r="H6" i="22"/>
  <c r="I6" i="22"/>
  <c r="K6" i="22"/>
  <c r="F8" i="22"/>
  <c r="F5" i="22"/>
  <c r="Z5" i="22"/>
  <c r="Y5" i="22"/>
  <c r="Z6" i="22"/>
  <c r="J8" i="22"/>
  <c r="Y6" i="22"/>
  <c r="H8" i="22"/>
  <c r="K8" i="22"/>
  <c r="I8" i="22"/>
  <c r="H5" i="22"/>
  <c r="Y8" i="22"/>
  <c r="Z9" i="22"/>
  <c r="I5" i="22"/>
  <c r="J5" i="22"/>
  <c r="F7" i="22"/>
  <c r="H7" i="22"/>
  <c r="I7" i="22"/>
  <c r="J7" i="22"/>
  <c r="F9" i="22"/>
  <c r="K7" i="22"/>
  <c r="Y7" i="22"/>
  <c r="H9" i="2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<sst xmlns="http://schemas.openxmlformats.org/spreadsheetml/2006/main" count="105" uniqueCount="23">
  <si>
    <t>Bewertung</t>
  </si>
  <si>
    <t>Note</t>
  </si>
  <si>
    <t>Wie gut gelingt es 
Deinem Unternehmen….</t>
  </si>
  <si>
    <t>Bitte bewerten</t>
  </si>
  <si>
    <t>sehr gut</t>
  </si>
  <si>
    <t>gut</t>
  </si>
  <si>
    <t>befriedigend</t>
  </si>
  <si>
    <t>ausreichend</t>
  </si>
  <si>
    <t>mangelhaft</t>
  </si>
  <si>
    <t>ungenügend</t>
  </si>
  <si>
    <t>bitte bewerten</t>
  </si>
  <si>
    <t>Die Mitarbeiter aktiv in tägliche Problemlösung &amp; prozessnahe Verbesserungen ieinzubeziehen und eine offene Fehlerkultur zu etablieren?</t>
  </si>
  <si>
    <t>Produkte, Dienstleistungen, &amp; Kundenprozesse aus Anwendersicht sinnvoll und intuitiv zu gestalten, so dass sie die Bedürfnisse der Anwender umfassend erfüllen?</t>
  </si>
  <si>
    <t>Arbeitsplätze, Wertströme &amp; End-to-End-Prozesse bestmöglich in den Fluss zu bringen und so zu gestalten, so dass die Arbeit schnell, einfach und fehlerfrei von der Hand geht?</t>
  </si>
  <si>
    <t>Einfache &amp; komplexe technische Probleme schnell, nachhaltig und ohne unnötige Umwege an den Hauptursachen abzustellen?</t>
  </si>
  <si>
    <t xml:space="preserve">Kleine und umfassende Projekte strukturiert &amp; datengetrieben zu bearbeiten und dadurch messbare, nachhaltige Durchbruch-Verbesserungen innerhalb weniger Monate zu erzielen? </t>
  </si>
  <si>
    <t>Innovative Neuprodukte &amp; Prozesse konsequent aus Kundensicht zu entwickeln, robust zu gestalten und termingerecht mit minimalen Risiken einzuführen?</t>
  </si>
  <si>
    <t>Design for 
Lean Six Sigma</t>
  </si>
  <si>
    <t>Lean 
Management</t>
  </si>
  <si>
    <t>Lean 
Six Sigma</t>
  </si>
  <si>
    <t>Shopfloor 
Management</t>
  </si>
  <si>
    <t>Design 
Thinking</t>
  </si>
  <si>
    <t>8D +
Six 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</si>
</sst>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0" tint="-0.1499984740745262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2567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3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6" fillId="3" borderId="0" xfId="0" applyFont="1" applyFill="1"/>
    <xf numFmtId="0" fontId="3" fillId="0" borderId="4" xfId="0" applyFont="1" applyBorder="1"/>
    <xf numFmtId="0" fontId="7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8" fillId="4" borderId="1" xfId="0" applyFont="1" applyFill="1" applyBorder="1" applyAlignment="1">
      <alignment horizontal="left" vertical="center"/>
    </xf>
  </cellXfs>
  <cellStyles count="1">
    <cellStyle name="Standard" xfId="0" builtinId="0"/>
  </cellStyles>
  <dxfs count="21">
    <dxf>
      <font>
        <color rgb="FF41AD49"/>
      </font>
      <fill>
        <patternFill>
          <bgColor rgb="FF41AD49"/>
        </patternFill>
      </fill>
    </dxf>
    <dxf>
      <font>
        <color rgb="FF5BC162"/>
      </font>
      <fill>
        <patternFill>
          <bgColor rgb="FF5BC162"/>
        </patternFill>
      </fill>
    </dxf>
    <dxf>
      <font>
        <color rgb="FF89D38E"/>
      </font>
      <fill>
        <patternFill>
          <bgColor rgb="FF89D38E"/>
        </patternFill>
      </fill>
    </dxf>
    <dxf>
      <font>
        <color rgb="FF84E291"/>
      </font>
      <fill>
        <patternFill>
          <bgColor rgb="FF84E291"/>
        </patternFill>
      </fill>
    </dxf>
    <dxf>
      <font>
        <color rgb="FFD7E4BD"/>
      </font>
      <fill>
        <patternFill>
          <bgColor rgb="FFD7E4BD"/>
        </patternFill>
      </fill>
    </dxf>
    <dxf>
      <font>
        <color rgb="FFA6A6A6"/>
      </font>
      <fill>
        <patternFill>
          <bgColor rgb="FFA6A6A6"/>
        </patternFill>
      </fill>
    </dxf>
    <dxf>
      <font>
        <color rgb="FFC00000"/>
      </font>
    </dxf>
    <dxf>
      <font>
        <color rgb="FF41AD49"/>
      </font>
      <fill>
        <patternFill>
          <bgColor rgb="FF41AD49"/>
        </patternFill>
      </fill>
    </dxf>
    <dxf>
      <font>
        <color rgb="FF5BC162"/>
      </font>
      <fill>
        <patternFill>
          <bgColor rgb="FF5BC162"/>
        </patternFill>
      </fill>
    </dxf>
    <dxf>
      <font>
        <color rgb="FF89D38E"/>
      </font>
      <fill>
        <patternFill>
          <bgColor rgb="FF89D38E"/>
        </patternFill>
      </fill>
    </dxf>
    <dxf>
      <font>
        <color rgb="FF84E291"/>
      </font>
      <fill>
        <patternFill>
          <bgColor rgb="FF84E291"/>
        </patternFill>
      </fill>
    </dxf>
    <dxf>
      <font>
        <color rgb="FFD7E4BD"/>
      </font>
      <fill>
        <patternFill>
          <bgColor rgb="FFD7E4BD"/>
        </patternFill>
      </fill>
    </dxf>
    <dxf>
      <font>
        <color rgb="FFA6A6A6"/>
      </font>
      <fill>
        <patternFill>
          <bgColor rgb="FFA6A6A6"/>
        </patternFill>
      </fill>
    </dxf>
    <dxf>
      <font>
        <color rgb="FFC00000"/>
      </font>
    </dxf>
    <dxf>
      <font>
        <color rgb="FF41AD49"/>
      </font>
      <fill>
        <patternFill>
          <bgColor rgb="FF41AD49"/>
        </patternFill>
      </fill>
    </dxf>
    <dxf>
      <font>
        <color rgb="FF5BC162"/>
      </font>
      <fill>
        <patternFill>
          <bgColor rgb="FF5BC162"/>
        </patternFill>
      </fill>
    </dxf>
    <dxf>
      <font>
        <color rgb="FF89D38E"/>
      </font>
      <fill>
        <patternFill>
          <bgColor rgb="FF89D38E"/>
        </patternFill>
      </fill>
    </dxf>
    <dxf>
      <font>
        <color rgb="FF84E291"/>
      </font>
      <fill>
        <patternFill>
          <bgColor rgb="FF84E291"/>
        </patternFill>
      </fill>
    </dxf>
    <dxf>
      <font>
        <color rgb="FFD7E4BD"/>
      </font>
      <fill>
        <patternFill>
          <bgColor rgb="FFD7E4BD"/>
        </patternFill>
      </fill>
    </dxf>
    <dxf>
      <font>
        <color rgb="FFA6A6A6"/>
      </font>
      <fill>
        <patternFill>
          <bgColor rgb="FFA6A6A6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12567A"/>
      <color rgb="FFD7E4BD"/>
      <color rgb="FF84E291"/>
      <color rgb="FF0B8EBF"/>
      <color rgb="FF68CCF4"/>
      <color rgb="FF41AD49"/>
      <color rgb="FF89D38E"/>
      <color rgb="FFA8D9A3"/>
      <color rgb="FFD9D9D9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Gesamtunternehmen!$C$2</c:f>
          <c:strCache>
            <c:ptCount val="1"/>
            <c:pt idx="0">
              <c:v>Nutzen Schlüsselansätze für Gesamtunternehmen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068312712905021"/>
          <c:y val="0.1591399446994832"/>
          <c:w val="0.65360371454361765"/>
          <c:h val="0.73610795641250626"/>
        </c:manualLayout>
      </c:layout>
      <c:radarChart>
        <c:radarStyle val="marker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Gesamtunternehmen!$AG$5:$AG$10</c:f>
              <c:strCache>
                <c:ptCount val="6"/>
                <c:pt idx="0">
                  <c:v>Lean 
Management</c:v>
                </c:pt>
                <c:pt idx="1">
                  <c:v>Lean 
Six Sigma</c:v>
                </c:pt>
                <c:pt idx="2">
                  <c:v>Shopfloor 
Management</c:v>
                </c:pt>
                <c:pt idx="3">
                  <c:v>8D +
Six Delta</c:v>
                </c:pt>
                <c:pt idx="4">
                  <c:v>Design for 
Lean Six Sigma</c:v>
                </c:pt>
                <c:pt idx="5">
                  <c:v>Design 
Thinking</c:v>
                </c:pt>
              </c:strCache>
            </c:strRef>
          </c:cat>
          <c:val>
            <c:numRef>
              <c:f>Gesamtunternehmen!$AH$5:$AH$10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5-413A-9226-CF91884E6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880575"/>
        <c:axId val="1545886815"/>
      </c:radarChart>
      <c:catAx>
        <c:axId val="1545880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rgbClr val="12567A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1545886815"/>
        <c:crosses val="autoZero"/>
        <c:auto val="1"/>
        <c:lblAlgn val="ctr"/>
        <c:lblOffset val="100"/>
        <c:noMultiLvlLbl val="0"/>
      </c:catAx>
      <c:valAx>
        <c:axId val="1545886815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1545880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'Bereich 1'!$C$2</c:f>
          <c:strCache>
            <c:ptCount val="1"/>
            <c:pt idx="0">
              <c:v>Nutzen Schlüsselansätze für Bereich 1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068312712905021"/>
          <c:y val="0.1591399446994832"/>
          <c:w val="0.65360371454361765"/>
          <c:h val="0.73610795641250626"/>
        </c:manualLayout>
      </c:layout>
      <c:radarChart>
        <c:radarStyle val="marker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'Bereich 1'!$AG$5:$AG$10</c:f>
              <c:strCache>
                <c:ptCount val="6"/>
                <c:pt idx="0">
                  <c:v>Lean 
Management</c:v>
                </c:pt>
                <c:pt idx="1">
                  <c:v>Lean 
Six Sigma</c:v>
                </c:pt>
                <c:pt idx="2">
                  <c:v>Shopfloor 
Management</c:v>
                </c:pt>
                <c:pt idx="3">
                  <c:v>8D +
Six Delta</c:v>
                </c:pt>
                <c:pt idx="4">
                  <c:v>Design for 
Lean Six Sigma</c:v>
                </c:pt>
                <c:pt idx="5">
                  <c:v>Design 
Thinking</c:v>
                </c:pt>
              </c:strCache>
            </c:strRef>
          </c:cat>
          <c:val>
            <c:numRef>
              <c:f>'Bereich 1'!$AH$5:$AH$10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B-4A0C-A30B-78F450B4C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880575"/>
        <c:axId val="1545886815"/>
      </c:radarChart>
      <c:catAx>
        <c:axId val="1545880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rgbClr val="12567A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1545886815"/>
        <c:crosses val="autoZero"/>
        <c:auto val="1"/>
        <c:lblAlgn val="ctr"/>
        <c:lblOffset val="100"/>
        <c:noMultiLvlLbl val="0"/>
      </c:catAx>
      <c:valAx>
        <c:axId val="1545886815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1545880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'Bereich 2'!$C$2</c:f>
          <c:strCache>
            <c:ptCount val="1"/>
            <c:pt idx="0">
              <c:v>Nutzen Schlüsselansätze für Bereich 2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068312712905021"/>
          <c:y val="0.1591399446994832"/>
          <c:w val="0.65360371454361765"/>
          <c:h val="0.73610795641250626"/>
        </c:manualLayout>
      </c:layout>
      <c:radarChart>
        <c:radarStyle val="marker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'Bereich 2'!$AG$5:$AG$10</c:f>
              <c:strCache>
                <c:ptCount val="6"/>
                <c:pt idx="0">
                  <c:v>Lean 
Management</c:v>
                </c:pt>
                <c:pt idx="1">
                  <c:v>Lean 
Six Sigma</c:v>
                </c:pt>
                <c:pt idx="2">
                  <c:v>Shopfloor 
Management</c:v>
                </c:pt>
                <c:pt idx="3">
                  <c:v>8D +
Six Delta</c:v>
                </c:pt>
                <c:pt idx="4">
                  <c:v>Design for 
Lean Six Sigma</c:v>
                </c:pt>
                <c:pt idx="5">
                  <c:v>Design 
Thinking</c:v>
                </c:pt>
              </c:strCache>
            </c:strRef>
          </c:cat>
          <c:val>
            <c:numRef>
              <c:f>'Bereich 2'!$AH$5:$AH$10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5-4A5A-A5A8-2E7D78859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880575"/>
        <c:axId val="1545886815"/>
      </c:radarChart>
      <c:catAx>
        <c:axId val="1545880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rgbClr val="12567A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1545886815"/>
        <c:crosses val="autoZero"/>
        <c:auto val="1"/>
        <c:lblAlgn val="ctr"/>
        <c:lblOffset val="100"/>
        <c:noMultiLvlLbl val="0"/>
      </c:catAx>
      <c:valAx>
        <c:axId val="1545886815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1545880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sixsigma-lean.com/kontakt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ixsigma-lean.com/methodologien/#baukasten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sixsigma-lean.com/kontakt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ixsigma-lean.com/methodologien/#baukasten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sixsigma-lean.com/kontakt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ixsigma-lean.com/methodologien/#baukast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1124457</xdr:colOff>
      <xdr:row>2</xdr:row>
      <xdr:rowOff>493061</xdr:rowOff>
    </xdr:from>
    <xdr:to>
      <xdr:col>11</xdr:col>
      <xdr:colOff>512866</xdr:colOff>
      <xdr:row>3</xdr:row>
      <xdr:rowOff>336177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EDD9FE44-EC8F-46D2-9F51-E4BBFBF1B677}"/>
            </a:ext>
          </a:extLst>
        </xdr:cNvPr>
        <xdr:cNvGrpSpPr/>
      </xdr:nvGrpSpPr>
      <xdr:grpSpPr>
        <a:xfrm>
          <a:off x="6226544" y="675278"/>
          <a:ext cx="3794757" cy="1068942"/>
          <a:chOff x="7033681" y="342096"/>
          <a:chExt cx="6256797" cy="1623410"/>
        </a:xfrm>
      </xdr:grpSpPr>
      <xdr:sp macro="" textlink="">
        <xdr:nvSpPr>
          <xdr:cNvPr id="3" name="Oval 36">
            <a:extLst>
              <a:ext uri="{FF2B5EF4-FFF2-40B4-BE49-F238E27FC236}">
                <a16:creationId xmlns:a16="http://schemas.microsoft.com/office/drawing/2014/main" id="{BF1AE769-DA65-3DE3-32C0-A571E87131F1}"/>
              </a:ext>
            </a:extLst>
          </xdr:cNvPr>
          <xdr:cNvSpPr/>
        </xdr:nvSpPr>
        <xdr:spPr>
          <a:xfrm>
            <a:off x="9124072" y="604953"/>
            <a:ext cx="403356" cy="403356"/>
          </a:xfrm>
          <a:prstGeom prst="ellipse">
            <a:avLst/>
          </a:prstGeom>
          <a:solidFill>
            <a:schemeClr val="accent3">
              <a:lumMod val="40000"/>
              <a:lumOff val="60000"/>
            </a:schemeClr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4" name="Oval 37">
            <a:extLst>
              <a:ext uri="{FF2B5EF4-FFF2-40B4-BE49-F238E27FC236}">
                <a16:creationId xmlns:a16="http://schemas.microsoft.com/office/drawing/2014/main" id="{06959B79-B33B-2098-C572-3032DA10A381}"/>
              </a:ext>
            </a:extLst>
          </xdr:cNvPr>
          <xdr:cNvSpPr/>
        </xdr:nvSpPr>
        <xdr:spPr>
          <a:xfrm>
            <a:off x="10042336" y="604953"/>
            <a:ext cx="403356" cy="403356"/>
          </a:xfrm>
          <a:prstGeom prst="ellipse">
            <a:avLst/>
          </a:prstGeom>
          <a:solidFill>
            <a:srgbClr val="89D38E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5" name="Oval 38">
            <a:extLst>
              <a:ext uri="{FF2B5EF4-FFF2-40B4-BE49-F238E27FC236}">
                <a16:creationId xmlns:a16="http://schemas.microsoft.com/office/drawing/2014/main" id="{E69F767E-68FA-02AB-FA51-EDB87FCE1EF8}"/>
              </a:ext>
            </a:extLst>
          </xdr:cNvPr>
          <xdr:cNvSpPr/>
        </xdr:nvSpPr>
        <xdr:spPr>
          <a:xfrm>
            <a:off x="8205808" y="1083551"/>
            <a:ext cx="403356" cy="403356"/>
          </a:xfrm>
          <a:prstGeom prst="ellipse">
            <a:avLst/>
          </a:prstGeom>
          <a:solidFill>
            <a:srgbClr val="D7E4BD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>
              <a:defRPr sz="1800">
                <a:solidFill>
                  <a:srgbClr val="FFFFFF"/>
                </a:solidFill>
                <a:latin typeface="Frutiger LT Pro 55 Roman"/>
                <a:ea typeface="Frutiger LT Pro 55 Roman"/>
                <a:cs typeface="Frutiger LT Pro 55 Roman"/>
                <a:sym typeface="Frutiger LT Pro 55 Roman"/>
              </a:defRPr>
            </a:pPr>
            <a:endParaRPr sz="1100"/>
          </a:p>
        </xdr:txBody>
      </xdr:sp>
      <xdr:sp macro="" textlink="">
        <xdr:nvSpPr>
          <xdr:cNvPr id="6" name="Oval 39">
            <a:extLst>
              <a:ext uri="{FF2B5EF4-FFF2-40B4-BE49-F238E27FC236}">
                <a16:creationId xmlns:a16="http://schemas.microsoft.com/office/drawing/2014/main" id="{B7AB9056-4844-1D07-D001-97812F0E7D0B}"/>
              </a:ext>
            </a:extLst>
          </xdr:cNvPr>
          <xdr:cNvSpPr/>
        </xdr:nvSpPr>
        <xdr:spPr>
          <a:xfrm>
            <a:off x="10960600" y="1083552"/>
            <a:ext cx="403356" cy="403356"/>
          </a:xfrm>
          <a:prstGeom prst="ellipse">
            <a:avLst/>
          </a:prstGeom>
          <a:solidFill>
            <a:srgbClr val="5BC162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7" name="Oval 40">
            <a:extLst>
              <a:ext uri="{FF2B5EF4-FFF2-40B4-BE49-F238E27FC236}">
                <a16:creationId xmlns:a16="http://schemas.microsoft.com/office/drawing/2014/main" id="{EDA885CA-3D45-3FA1-5A03-1AA2F7B91DC9}"/>
              </a:ext>
            </a:extLst>
          </xdr:cNvPr>
          <xdr:cNvSpPr/>
        </xdr:nvSpPr>
        <xdr:spPr>
          <a:xfrm>
            <a:off x="7287544" y="1562150"/>
            <a:ext cx="403356" cy="403356"/>
          </a:xfrm>
          <a:prstGeom prst="ellipse">
            <a:avLst/>
          </a:prstGeom>
          <a:solidFill>
            <a:schemeClr val="bg1">
              <a:lumMod val="65000"/>
            </a:schemeClr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8" name="Oval 41">
            <a:extLst>
              <a:ext uri="{FF2B5EF4-FFF2-40B4-BE49-F238E27FC236}">
                <a16:creationId xmlns:a16="http://schemas.microsoft.com/office/drawing/2014/main" id="{37F4030D-061C-4CA1-A761-FB7DD06A616D}"/>
              </a:ext>
            </a:extLst>
          </xdr:cNvPr>
          <xdr:cNvSpPr/>
        </xdr:nvSpPr>
        <xdr:spPr>
          <a:xfrm>
            <a:off x="11878865" y="1562150"/>
            <a:ext cx="403356" cy="403356"/>
          </a:xfrm>
          <a:prstGeom prst="ellipse">
            <a:avLst/>
          </a:prstGeom>
          <a:solidFill>
            <a:srgbClr val="41AD49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>
              <a:defRPr sz="1800">
                <a:solidFill>
                  <a:srgbClr val="FFFFFF"/>
                </a:solidFill>
                <a:latin typeface="Frutiger LT Pro 55 Roman"/>
                <a:ea typeface="Frutiger LT Pro 55 Roman"/>
                <a:cs typeface="Frutiger LT Pro 55 Roman"/>
                <a:sym typeface="Frutiger LT Pro 55 Roman"/>
              </a:defRPr>
            </a:pPr>
            <a:endParaRPr sz="1100"/>
          </a:p>
        </xdr:txBody>
      </xdr:sp>
      <xdr:sp macro="" textlink="">
        <xdr:nvSpPr>
          <xdr:cNvPr id="9" name="TextBox 51">
            <a:extLst>
              <a:ext uri="{FF2B5EF4-FFF2-40B4-BE49-F238E27FC236}">
                <a16:creationId xmlns:a16="http://schemas.microsoft.com/office/drawing/2014/main" id="{B7E4D473-FF87-9CE3-B2B7-71470D915509}"/>
              </a:ext>
            </a:extLst>
          </xdr:cNvPr>
          <xdr:cNvSpPr txBox="1"/>
        </xdr:nvSpPr>
        <xdr:spPr>
          <a:xfrm>
            <a:off x="7945196" y="342096"/>
            <a:ext cx="2634496" cy="226116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hoch</a:t>
            </a: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0" name="TextBox 57">
            <a:extLst>
              <a:ext uri="{FF2B5EF4-FFF2-40B4-BE49-F238E27FC236}">
                <a16:creationId xmlns:a16="http://schemas.microsoft.com/office/drawing/2014/main" id="{6A5C59A2-AB99-76B0-A650-F75AED3ACF4D}"/>
              </a:ext>
            </a:extLst>
          </xdr:cNvPr>
          <xdr:cNvSpPr txBox="1"/>
        </xdr:nvSpPr>
        <xdr:spPr>
          <a:xfrm>
            <a:off x="7666993" y="803583"/>
            <a:ext cx="1504257" cy="226116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mittel</a:t>
            </a: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1" name="TextBox 62">
            <a:extLst>
              <a:ext uri="{FF2B5EF4-FFF2-40B4-BE49-F238E27FC236}">
                <a16:creationId xmlns:a16="http://schemas.microsoft.com/office/drawing/2014/main" id="{29AF3568-FB2B-8E64-61BD-F5E45ABB5749}"/>
              </a:ext>
            </a:extLst>
          </xdr:cNvPr>
          <xdr:cNvSpPr txBox="1"/>
        </xdr:nvSpPr>
        <xdr:spPr>
          <a:xfrm>
            <a:off x="7033681" y="1286834"/>
            <a:ext cx="846003" cy="226116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mäßig</a:t>
            </a: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2" name="TextBox 64">
            <a:extLst>
              <a:ext uri="{FF2B5EF4-FFF2-40B4-BE49-F238E27FC236}">
                <a16:creationId xmlns:a16="http://schemas.microsoft.com/office/drawing/2014/main" id="{0E950198-E726-D2DC-0320-8CDFB8773723}"/>
              </a:ext>
            </a:extLst>
          </xdr:cNvPr>
          <xdr:cNvSpPr txBox="1"/>
        </xdr:nvSpPr>
        <xdr:spPr>
          <a:xfrm>
            <a:off x="9102863" y="343943"/>
            <a:ext cx="2366373" cy="226116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sehr hoch</a:t>
            </a: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3" name="TextBox 67">
            <a:extLst>
              <a:ext uri="{FF2B5EF4-FFF2-40B4-BE49-F238E27FC236}">
                <a16:creationId xmlns:a16="http://schemas.microsoft.com/office/drawing/2014/main" id="{3FFCAF1C-1EC7-17FB-2215-3D1DCCF41163}"/>
              </a:ext>
            </a:extLst>
          </xdr:cNvPr>
          <xdr:cNvSpPr txBox="1"/>
        </xdr:nvSpPr>
        <xdr:spPr>
          <a:xfrm>
            <a:off x="10028287" y="584041"/>
            <a:ext cx="2423656" cy="678347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000">
                <a:latin typeface="Frutiger LT Pro 45 Light" panose="020B0403030504020204" pitchFamily="34" charset="0"/>
              </a:rPr>
              <a:t>außer-</a:t>
            </a:r>
            <a:br>
              <a:rPr lang="de-DE" sz="1000">
                <a:latin typeface="Frutiger LT Pro 45 Light" panose="020B0403030504020204" pitchFamily="34" charset="0"/>
              </a:rPr>
            </a:br>
            <a:r>
              <a:rPr lang="de-DE" sz="1000">
                <a:latin typeface="Frutiger LT Pro 45 Light" panose="020B0403030504020204" pitchFamily="34" charset="0"/>
              </a:rPr>
              <a:t>gewöhnlich</a:t>
            </a:r>
            <a:br>
              <a:rPr lang="de-DE" sz="1000">
                <a:latin typeface="Frutiger LT Pro 45 Light" panose="020B0403030504020204" pitchFamily="34" charset="0"/>
              </a:rPr>
            </a:b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4" name="TextBox 69">
            <a:extLst>
              <a:ext uri="{FF2B5EF4-FFF2-40B4-BE49-F238E27FC236}">
                <a16:creationId xmlns:a16="http://schemas.microsoft.com/office/drawing/2014/main" id="{3E1F675F-2A4D-6AA9-2643-B3779CD299CA}"/>
              </a:ext>
            </a:extLst>
          </xdr:cNvPr>
          <xdr:cNvSpPr txBox="1"/>
        </xdr:nvSpPr>
        <xdr:spPr>
          <a:xfrm>
            <a:off x="10924103" y="1098151"/>
            <a:ext cx="2366375" cy="452232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extrem</a:t>
            </a:r>
            <a:br>
              <a:rPr lang="de-DE" sz="1000">
                <a:latin typeface="Frutiger LT Pro 45 Light" panose="020B0403030504020204" pitchFamily="34" charset="0"/>
              </a:rPr>
            </a:br>
            <a:r>
              <a:rPr lang="de-DE" sz="1000">
                <a:latin typeface="Frutiger LT Pro 45 Light" panose="020B0403030504020204" pitchFamily="34" charset="0"/>
              </a:rPr>
              <a:t>hoch</a:t>
            </a:r>
            <a:endParaRPr sz="1000">
              <a:latin typeface="Frutiger LT Pro 45 Light" panose="020B0403030504020204" pitchFamily="34" charset="0"/>
            </a:endParaRPr>
          </a:p>
        </xdr:txBody>
      </xdr:sp>
    </xdr:grpSp>
    <xdr:clientData/>
  </xdr:twoCellAnchor>
  <xdr:twoCellAnchor>
    <xdr:from>
      <xdr:col>3</xdr:col>
      <xdr:colOff>33617</xdr:colOff>
      <xdr:row>8</xdr:row>
      <xdr:rowOff>23341</xdr:rowOff>
    </xdr:from>
    <xdr:to>
      <xdr:col>3</xdr:col>
      <xdr:colOff>720885</xdr:colOff>
      <xdr:row>8</xdr:row>
      <xdr:rowOff>709450</xdr:rowOff>
    </xdr:to>
    <xdr:grpSp>
      <xdr:nvGrpSpPr>
        <xdr:cNvPr id="15" name="Gruppieren 14">
          <a:extLst>
            <a:ext uri="{FF2B5EF4-FFF2-40B4-BE49-F238E27FC236}">
              <a16:creationId xmlns:a16="http://schemas.microsoft.com/office/drawing/2014/main" id="{032DDE70-03E3-441F-8D5B-FE7A97CC9680}"/>
            </a:ext>
          </a:extLst>
        </xdr:cNvPr>
        <xdr:cNvGrpSpPr/>
      </xdr:nvGrpSpPr>
      <xdr:grpSpPr>
        <a:xfrm>
          <a:off x="4381987" y="4711298"/>
          <a:ext cx="687268" cy="686109"/>
          <a:chOff x="19077090" y="5251262"/>
          <a:chExt cx="1431131" cy="1421606"/>
        </a:xfrm>
      </xdr:grpSpPr>
      <xdr:sp macro="" textlink="">
        <xdr:nvSpPr>
          <xdr:cNvPr id="16" name="Rechteck: abgerundete Ecken 15">
            <a:extLst>
              <a:ext uri="{FF2B5EF4-FFF2-40B4-BE49-F238E27FC236}">
                <a16:creationId xmlns:a16="http://schemas.microsoft.com/office/drawing/2014/main" id="{3829C87D-4D2F-913D-6B0F-4B20475727C9}"/>
              </a:ext>
            </a:extLst>
          </xdr:cNvPr>
          <xdr:cNvSpPr/>
        </xdr:nvSpPr>
        <xdr:spPr>
          <a:xfrm>
            <a:off x="19077090" y="5251262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41AD49"/>
          </a:solidFill>
          <a:ln>
            <a:solidFill>
              <a:srgbClr val="41AD4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17" name="Grafik 16">
            <a:extLst>
              <a:ext uri="{FF2B5EF4-FFF2-40B4-BE49-F238E27FC236}">
                <a16:creationId xmlns:a16="http://schemas.microsoft.com/office/drawing/2014/main" id="{575281AA-B400-ECD6-238B-FBEF42C55AA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0641" b="69836"/>
          <a:stretch/>
        </xdr:blipFill>
        <xdr:spPr>
          <a:xfrm>
            <a:off x="19163632" y="5291958"/>
            <a:ext cx="1323296" cy="1315326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9</xdr:row>
      <xdr:rowOff>23341</xdr:rowOff>
    </xdr:from>
    <xdr:to>
      <xdr:col>3</xdr:col>
      <xdr:colOff>720885</xdr:colOff>
      <xdr:row>9</xdr:row>
      <xdr:rowOff>709449</xdr:rowOff>
    </xdr:to>
    <xdr:grpSp>
      <xdr:nvGrpSpPr>
        <xdr:cNvPr id="18" name="Gruppieren 17">
          <a:extLst>
            <a:ext uri="{FF2B5EF4-FFF2-40B4-BE49-F238E27FC236}">
              <a16:creationId xmlns:a16="http://schemas.microsoft.com/office/drawing/2014/main" id="{7EE94A1E-562C-4AFD-B1A6-3C0AF796CF09}"/>
            </a:ext>
          </a:extLst>
        </xdr:cNvPr>
        <xdr:cNvGrpSpPr/>
      </xdr:nvGrpSpPr>
      <xdr:grpSpPr>
        <a:xfrm>
          <a:off x="4381987" y="5431884"/>
          <a:ext cx="687268" cy="686108"/>
          <a:chOff x="19074911" y="6820832"/>
          <a:chExt cx="1431131" cy="1421606"/>
        </a:xfrm>
      </xdr:grpSpPr>
      <xdr:sp macro="" textlink="">
        <xdr:nvSpPr>
          <xdr:cNvPr id="19" name="Rechteck: abgerundete Ecken 18">
            <a:extLst>
              <a:ext uri="{FF2B5EF4-FFF2-40B4-BE49-F238E27FC236}">
                <a16:creationId xmlns:a16="http://schemas.microsoft.com/office/drawing/2014/main" id="{AA0F16F7-EB12-C692-F165-BC93F95541B8}"/>
              </a:ext>
            </a:extLst>
          </xdr:cNvPr>
          <xdr:cNvSpPr/>
        </xdr:nvSpPr>
        <xdr:spPr>
          <a:xfrm>
            <a:off x="19074911" y="6820832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54D354"/>
          </a:solidFill>
          <a:ln>
            <a:solidFill>
              <a:srgbClr val="54D354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0" name="Grafik 19">
            <a:extLst>
              <a:ext uri="{FF2B5EF4-FFF2-40B4-BE49-F238E27FC236}">
                <a16:creationId xmlns:a16="http://schemas.microsoft.com/office/drawing/2014/main" id="{95DF4ECF-FA46-932F-379E-2793C7D5139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3764" t="35169" r="2873" b="35408"/>
          <a:stretch/>
        </xdr:blipFill>
        <xdr:spPr>
          <a:xfrm>
            <a:off x="19271566" y="6898796"/>
            <a:ext cx="1053059" cy="12829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5</xdr:row>
      <xdr:rowOff>13597</xdr:rowOff>
    </xdr:from>
    <xdr:to>
      <xdr:col>3</xdr:col>
      <xdr:colOff>720885</xdr:colOff>
      <xdr:row>5</xdr:row>
      <xdr:rowOff>700865</xdr:rowOff>
    </xdr:to>
    <xdr:grpSp>
      <xdr:nvGrpSpPr>
        <xdr:cNvPr id="21" name="Gruppieren 20">
          <a:extLst>
            <a:ext uri="{FF2B5EF4-FFF2-40B4-BE49-F238E27FC236}">
              <a16:creationId xmlns:a16="http://schemas.microsoft.com/office/drawing/2014/main" id="{F30A2CAA-AD28-4FFF-892A-C6EB18446A28}"/>
            </a:ext>
          </a:extLst>
        </xdr:cNvPr>
        <xdr:cNvGrpSpPr/>
      </xdr:nvGrpSpPr>
      <xdr:grpSpPr>
        <a:xfrm>
          <a:off x="4381987" y="2539793"/>
          <a:ext cx="687268" cy="687268"/>
          <a:chOff x="10970408" y="5395520"/>
          <a:chExt cx="1431131" cy="1421606"/>
        </a:xfrm>
      </xdr:grpSpPr>
      <xdr:sp macro="" textlink="">
        <xdr:nvSpPr>
          <xdr:cNvPr id="22" name="Rechteck: abgerundete Ecken 21">
            <a:extLst>
              <a:ext uri="{FF2B5EF4-FFF2-40B4-BE49-F238E27FC236}">
                <a16:creationId xmlns:a16="http://schemas.microsoft.com/office/drawing/2014/main" id="{D732627C-23DB-DB41-2518-38C7347B6201}"/>
              </a:ext>
            </a:extLst>
          </xdr:cNvPr>
          <xdr:cNvSpPr/>
        </xdr:nvSpPr>
        <xdr:spPr>
          <a:xfrm>
            <a:off x="10970408" y="5395520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13577B"/>
          </a:solidFill>
          <a:ln>
            <a:solidFill>
              <a:srgbClr val="13577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3" name="Grafik 22">
            <a:extLst>
              <a:ext uri="{FF2B5EF4-FFF2-40B4-BE49-F238E27FC236}">
                <a16:creationId xmlns:a16="http://schemas.microsoft.com/office/drawing/2014/main" id="{F482C8AB-2D80-A567-B0B2-A87D2E3CB9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184743" y="5421688"/>
            <a:ext cx="1098370" cy="130473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7</xdr:row>
      <xdr:rowOff>20092</xdr:rowOff>
    </xdr:from>
    <xdr:to>
      <xdr:col>3</xdr:col>
      <xdr:colOff>720885</xdr:colOff>
      <xdr:row>7</xdr:row>
      <xdr:rowOff>707360</xdr:rowOff>
    </xdr:to>
    <xdr:grpSp>
      <xdr:nvGrpSpPr>
        <xdr:cNvPr id="24" name="Gruppieren 23">
          <a:extLst>
            <a:ext uri="{FF2B5EF4-FFF2-40B4-BE49-F238E27FC236}">
              <a16:creationId xmlns:a16="http://schemas.microsoft.com/office/drawing/2014/main" id="{D985726D-E4BB-4B37-8125-E324247D7C5E}"/>
            </a:ext>
          </a:extLst>
        </xdr:cNvPr>
        <xdr:cNvGrpSpPr/>
      </xdr:nvGrpSpPr>
      <xdr:grpSpPr>
        <a:xfrm>
          <a:off x="4381987" y="3987462"/>
          <a:ext cx="687268" cy="687268"/>
          <a:chOff x="17365930" y="6841198"/>
          <a:chExt cx="1431131" cy="1421606"/>
        </a:xfrm>
      </xdr:grpSpPr>
      <xdr:sp macro="" textlink="">
        <xdr:nvSpPr>
          <xdr:cNvPr id="25" name="Rechteck: abgerundete Ecken 24">
            <a:extLst>
              <a:ext uri="{FF2B5EF4-FFF2-40B4-BE49-F238E27FC236}">
                <a16:creationId xmlns:a16="http://schemas.microsoft.com/office/drawing/2014/main" id="{2275E667-7A91-49B5-54D2-60DABE28D898}"/>
              </a:ext>
            </a:extLst>
          </xdr:cNvPr>
          <xdr:cNvSpPr/>
        </xdr:nvSpPr>
        <xdr:spPr>
          <a:xfrm>
            <a:off x="17365930" y="6841198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B1B7BA"/>
          </a:solidFill>
          <a:ln>
            <a:solidFill>
              <a:srgbClr val="B1B7B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6" name="Grafik 25">
            <a:extLst>
              <a:ext uri="{FF2B5EF4-FFF2-40B4-BE49-F238E27FC236}">
                <a16:creationId xmlns:a16="http://schemas.microsoft.com/office/drawing/2014/main" id="{17F1F8F1-2F6F-1477-955E-E71536BB1CC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39365" t="35808" r="35896" b="36852"/>
          <a:stretch/>
        </xdr:blipFill>
        <xdr:spPr>
          <a:xfrm>
            <a:off x="17536148" y="6929413"/>
            <a:ext cx="1115059" cy="1192183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6</xdr:row>
      <xdr:rowOff>16844</xdr:rowOff>
    </xdr:from>
    <xdr:to>
      <xdr:col>3</xdr:col>
      <xdr:colOff>720885</xdr:colOff>
      <xdr:row>6</xdr:row>
      <xdr:rowOff>704112</xdr:rowOff>
    </xdr:to>
    <xdr:grpSp>
      <xdr:nvGrpSpPr>
        <xdr:cNvPr id="27" name="Gruppieren 26">
          <a:extLst>
            <a:ext uri="{FF2B5EF4-FFF2-40B4-BE49-F238E27FC236}">
              <a16:creationId xmlns:a16="http://schemas.microsoft.com/office/drawing/2014/main" id="{631B0776-83F6-4641-9578-D4A4057730CB}"/>
            </a:ext>
          </a:extLst>
        </xdr:cNvPr>
        <xdr:cNvGrpSpPr/>
      </xdr:nvGrpSpPr>
      <xdr:grpSpPr>
        <a:xfrm>
          <a:off x="4381987" y="3263627"/>
          <a:ext cx="687268" cy="687268"/>
          <a:chOff x="15654770" y="6878745"/>
          <a:chExt cx="1431131" cy="1421606"/>
        </a:xfrm>
      </xdr:grpSpPr>
      <xdr:sp macro="" textlink="">
        <xdr:nvSpPr>
          <xdr:cNvPr id="28" name="Rechteck: abgerundete Ecken 27">
            <a:extLst>
              <a:ext uri="{FF2B5EF4-FFF2-40B4-BE49-F238E27FC236}">
                <a16:creationId xmlns:a16="http://schemas.microsoft.com/office/drawing/2014/main" id="{E5F85618-3646-3C0C-322E-28ADA7D12792}"/>
              </a:ext>
            </a:extLst>
          </xdr:cNvPr>
          <xdr:cNvSpPr/>
        </xdr:nvSpPr>
        <xdr:spPr>
          <a:xfrm>
            <a:off x="15654770" y="6878745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1B739B"/>
          </a:solidFill>
          <a:ln>
            <a:solidFill>
              <a:srgbClr val="1B739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9" name="Grafik 28">
            <a:extLst>
              <a:ext uri="{FF2B5EF4-FFF2-40B4-BE49-F238E27FC236}">
                <a16:creationId xmlns:a16="http://schemas.microsoft.com/office/drawing/2014/main" id="{023B532C-D6C1-E236-97B4-389C772406E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35584" r="70460" b="35559"/>
          <a:stretch/>
        </xdr:blipFill>
        <xdr:spPr>
          <a:xfrm>
            <a:off x="15709002" y="6969548"/>
            <a:ext cx="1331445" cy="125834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4</xdr:row>
      <xdr:rowOff>10348</xdr:rowOff>
    </xdr:from>
    <xdr:to>
      <xdr:col>3</xdr:col>
      <xdr:colOff>720885</xdr:colOff>
      <xdr:row>4</xdr:row>
      <xdr:rowOff>697616</xdr:rowOff>
    </xdr:to>
    <xdr:grpSp>
      <xdr:nvGrpSpPr>
        <xdr:cNvPr id="30" name="Gruppieren 29">
          <a:extLst>
            <a:ext uri="{FF2B5EF4-FFF2-40B4-BE49-F238E27FC236}">
              <a16:creationId xmlns:a16="http://schemas.microsoft.com/office/drawing/2014/main" id="{B63B8C43-535D-498F-8E01-1FF39281FFD9}"/>
            </a:ext>
          </a:extLst>
        </xdr:cNvPr>
        <xdr:cNvGrpSpPr/>
      </xdr:nvGrpSpPr>
      <xdr:grpSpPr>
        <a:xfrm>
          <a:off x="4381987" y="1815957"/>
          <a:ext cx="687268" cy="687268"/>
          <a:chOff x="15654770" y="8479496"/>
          <a:chExt cx="1431131" cy="1421606"/>
        </a:xfrm>
      </xdr:grpSpPr>
      <xdr:sp macro="" textlink="">
        <xdr:nvSpPr>
          <xdr:cNvPr id="31" name="Rechteck: abgerundete Ecken 30">
            <a:extLst>
              <a:ext uri="{FF2B5EF4-FFF2-40B4-BE49-F238E27FC236}">
                <a16:creationId xmlns:a16="http://schemas.microsoft.com/office/drawing/2014/main" id="{C020839A-284A-8C42-4D94-28FF8F65C516}"/>
              </a:ext>
            </a:extLst>
          </xdr:cNvPr>
          <xdr:cNvSpPr/>
        </xdr:nvSpPr>
        <xdr:spPr>
          <a:xfrm>
            <a:off x="15654770" y="8479496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218EBF"/>
          </a:solidFill>
          <a:ln>
            <a:solidFill>
              <a:srgbClr val="218EB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32" name="Grafik 31">
            <a:extLst>
              <a:ext uri="{FF2B5EF4-FFF2-40B4-BE49-F238E27FC236}">
                <a16:creationId xmlns:a16="http://schemas.microsoft.com/office/drawing/2014/main" id="{83294ACE-A8C2-F5B4-DD8E-37B6DFA264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70799" r="70464" b="2180"/>
          <a:stretch/>
        </xdr:blipFill>
        <xdr:spPr>
          <a:xfrm>
            <a:off x="15681179" y="8593230"/>
            <a:ext cx="1331269" cy="1178242"/>
          </a:xfrm>
          <a:prstGeom prst="rect">
            <a:avLst/>
          </a:prstGeom>
        </xdr:spPr>
      </xdr:pic>
      <xdr:sp macro="" textlink="">
        <xdr:nvSpPr>
          <xdr:cNvPr id="33" name="Rechteck: abgerundete Ecken 32">
            <a:extLst>
              <a:ext uri="{FF2B5EF4-FFF2-40B4-BE49-F238E27FC236}">
                <a16:creationId xmlns:a16="http://schemas.microsoft.com/office/drawing/2014/main" id="{510A9BEC-0C86-BDE0-65AC-D0EF6660E7BA}"/>
              </a:ext>
            </a:extLst>
          </xdr:cNvPr>
          <xdr:cNvSpPr/>
        </xdr:nvSpPr>
        <xdr:spPr>
          <a:xfrm>
            <a:off x="15655566" y="9125518"/>
            <a:ext cx="379138" cy="677674"/>
          </a:xfrm>
          <a:prstGeom prst="roundRect">
            <a:avLst>
              <a:gd name="adj" fmla="val 3267"/>
            </a:avLst>
          </a:prstGeom>
          <a:solidFill>
            <a:srgbClr val="218EBF"/>
          </a:solidFill>
          <a:ln>
            <a:solidFill>
              <a:srgbClr val="218EB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</xdr:grpSp>
    <xdr:clientData/>
  </xdr:twoCellAnchor>
  <xdr:twoCellAnchor>
    <xdr:from>
      <xdr:col>2</xdr:col>
      <xdr:colOff>60759</xdr:colOff>
      <xdr:row>2</xdr:row>
      <xdr:rowOff>115454</xdr:rowOff>
    </xdr:from>
    <xdr:to>
      <xdr:col>6</xdr:col>
      <xdr:colOff>170854</xdr:colOff>
      <xdr:row>2</xdr:row>
      <xdr:rowOff>787807</xdr:rowOff>
    </xdr:to>
    <xdr:sp macro="" textlink="">
      <xdr:nvSpPr>
        <xdr:cNvPr id="34" name="Textplatzhalter 1">
          <a:extLst>
            <a:ext uri="{FF2B5EF4-FFF2-40B4-BE49-F238E27FC236}">
              <a16:creationId xmlns:a16="http://schemas.microsoft.com/office/drawing/2014/main" id="{D2F04CE3-2678-466E-B87D-36B94DB89029}"/>
            </a:ext>
          </a:extLst>
        </xdr:cNvPr>
        <xdr:cNvSpPr txBox="1">
          <a:spLocks/>
        </xdr:cNvSpPr>
      </xdr:nvSpPr>
      <xdr:spPr>
        <a:xfrm>
          <a:off x="435409" y="299604"/>
          <a:ext cx="6815695" cy="672353"/>
        </a:xfrm>
        <a:prstGeom prst="rect">
          <a:avLst/>
        </a:prstGeom>
      </xdr:spPr>
      <xdr:txBody>
        <a:bodyPr wrap="square">
          <a:noAutofit/>
        </a:bodyPr>
        <a:lstStyle>
          <a:lvl1pPr algn="ctr" defTabSz="584140">
            <a:defRPr sz="3600">
              <a:latin typeface="+mn-lt"/>
              <a:ea typeface="+mn-ea"/>
              <a:cs typeface="+mn-cs"/>
              <a:sym typeface="Helvetica Light"/>
            </a:defRPr>
          </a:lvl1pPr>
          <a:lvl2pPr indent="22857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2pPr>
          <a:lvl3pPr indent="45715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3pPr>
          <a:lvl4pPr indent="685729" algn="ctr" defTabSz="584140">
            <a:defRPr sz="3600">
              <a:latin typeface="+mn-lt"/>
              <a:ea typeface="+mn-ea"/>
              <a:cs typeface="+mn-cs"/>
              <a:sym typeface="Helvetica Light"/>
            </a:defRPr>
          </a:lvl4pPr>
          <a:lvl5pPr indent="91430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5pPr>
          <a:lvl6pPr indent="1142883" algn="ctr" defTabSz="584140">
            <a:defRPr sz="3600">
              <a:latin typeface="+mn-lt"/>
              <a:ea typeface="+mn-ea"/>
              <a:cs typeface="+mn-cs"/>
              <a:sym typeface="Helvetica Light"/>
            </a:defRPr>
          </a:lvl6pPr>
          <a:lvl7pPr indent="1371460" algn="ctr" defTabSz="584140">
            <a:defRPr sz="3600">
              <a:latin typeface="+mn-lt"/>
              <a:ea typeface="+mn-ea"/>
              <a:cs typeface="+mn-cs"/>
              <a:sym typeface="Helvetica Light"/>
            </a:defRPr>
          </a:lvl7pPr>
          <a:lvl8pPr indent="1600038" algn="ctr" defTabSz="584140">
            <a:defRPr sz="3600">
              <a:latin typeface="+mn-lt"/>
              <a:ea typeface="+mn-ea"/>
              <a:cs typeface="+mn-cs"/>
              <a:sym typeface="Helvetica Light"/>
            </a:defRPr>
          </a:lvl8pPr>
          <a:lvl9pPr indent="182861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9pPr>
        </a:lstStyle>
        <a:p>
          <a:pPr algn="l"/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Mit diesem einfachen </a:t>
          </a:r>
          <a:r>
            <a:rPr lang="de-DE" sz="1600" b="1" kern="1200">
              <a:solidFill>
                <a:srgbClr val="00B05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SELBSTCHECK </a:t>
          </a:r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erkennst Du</a:t>
          </a:r>
        </a:p>
        <a:p>
          <a:pPr algn="l"/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wegweisende Schlüsselansätze für Dein Unternehmen</a:t>
          </a:r>
        </a:p>
      </xdr:txBody>
    </xdr:sp>
    <xdr:clientData/>
  </xdr:twoCellAnchor>
  <xdr:twoCellAnchor>
    <xdr:from>
      <xdr:col>11</xdr:col>
      <xdr:colOff>272841</xdr:colOff>
      <xdr:row>2</xdr:row>
      <xdr:rowOff>205606</xdr:rowOff>
    </xdr:from>
    <xdr:to>
      <xdr:col>20</xdr:col>
      <xdr:colOff>71805</xdr:colOff>
      <xdr:row>10</xdr:row>
      <xdr:rowOff>0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F2B33A58-BB57-430A-B37E-62D079392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27214</xdr:colOff>
      <xdr:row>2</xdr:row>
      <xdr:rowOff>24944</xdr:rowOff>
    </xdr:from>
    <xdr:to>
      <xdr:col>11</xdr:col>
      <xdr:colOff>199571</xdr:colOff>
      <xdr:row>2</xdr:row>
      <xdr:rowOff>513976</xdr:rowOff>
    </xdr:to>
    <xdr:sp macro="" textlink="">
      <xdr:nvSpPr>
        <xdr:cNvPr id="36" name="Pfeil: nach links und rechts 35">
          <a:extLst>
            <a:ext uri="{FF2B5EF4-FFF2-40B4-BE49-F238E27FC236}">
              <a16:creationId xmlns:a16="http://schemas.microsoft.com/office/drawing/2014/main" id="{4BC281E9-28AC-4898-8E6B-254FDCCA6AA4}"/>
            </a:ext>
          </a:extLst>
        </xdr:cNvPr>
        <xdr:cNvSpPr/>
      </xdr:nvSpPr>
      <xdr:spPr>
        <a:xfrm>
          <a:off x="6535964" y="209094"/>
          <a:ext cx="3601357" cy="489032"/>
        </a:xfrm>
        <a:prstGeom prst="leftRightArrow">
          <a:avLst>
            <a:gd name="adj1" fmla="val 63243"/>
            <a:gd name="adj2" fmla="val 50000"/>
          </a:avLst>
        </a:prstGeom>
        <a:gradFill>
          <a:gsLst>
            <a:gs pos="0">
              <a:srgbClr val="A6A6A6"/>
            </a:gs>
            <a:gs pos="51700">
              <a:srgbClr val="A8D9A3"/>
            </a:gs>
            <a:gs pos="100000">
              <a:srgbClr val="A6A6A6"/>
            </a:gs>
            <a:gs pos="0">
              <a:srgbClr val="41AD49"/>
            </a:gs>
          </a:gsLst>
          <a:lin ang="10800000" scaled="0"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72000" rtlCol="0" anchor="ctr"/>
        <a:lstStyle/>
        <a:p>
          <a:pPr algn="ctr"/>
          <a:r>
            <a:rPr lang="de-DE" sz="1600" b="1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  Nutzen</a:t>
          </a:r>
          <a:r>
            <a:rPr lang="de-DE" sz="1600" b="1" baseline="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des Ansatzes</a:t>
          </a:r>
          <a:r>
            <a:rPr lang="de-DE" sz="1600" b="1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+</a:t>
          </a:r>
        </a:p>
      </xdr:txBody>
    </xdr:sp>
    <xdr:clientData/>
  </xdr:twoCellAnchor>
  <xdr:twoCellAnchor editAs="oneCell">
    <xdr:from>
      <xdr:col>20</xdr:col>
      <xdr:colOff>675786</xdr:colOff>
      <xdr:row>2</xdr:row>
      <xdr:rowOff>252370</xdr:rowOff>
    </xdr:from>
    <xdr:to>
      <xdr:col>23</xdr:col>
      <xdr:colOff>4893124</xdr:colOff>
      <xdr:row>8</xdr:row>
      <xdr:rowOff>437687</xdr:rowOff>
    </xdr:to>
    <xdr:pic>
      <xdr:nvPicPr>
        <xdr:cNvPr id="37" name="Grafik 3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250EAA-2FC6-4D91-8070-C38ED12F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414386" y="436520"/>
          <a:ext cx="6484288" cy="4700167"/>
        </a:xfrm>
        <a:prstGeom prst="rect">
          <a:avLst/>
        </a:prstGeom>
      </xdr:spPr>
    </xdr:pic>
    <xdr:clientData/>
  </xdr:twoCellAnchor>
  <xdr:twoCellAnchor>
    <xdr:from>
      <xdr:col>17</xdr:col>
      <xdr:colOff>11516</xdr:colOff>
      <xdr:row>8</xdr:row>
      <xdr:rowOff>606565</xdr:rowOff>
    </xdr:from>
    <xdr:to>
      <xdr:col>19</xdr:col>
      <xdr:colOff>615463</xdr:colOff>
      <xdr:row>9</xdr:row>
      <xdr:rowOff>359019</xdr:rowOff>
    </xdr:to>
    <xdr:sp macro="" textlink="">
      <xdr:nvSpPr>
        <xdr:cNvPr id="38" name="Rechteck 37">
          <a:extLst>
            <a:ext uri="{FF2B5EF4-FFF2-40B4-BE49-F238E27FC236}">
              <a16:creationId xmlns:a16="http://schemas.microsoft.com/office/drawing/2014/main" id="{CBB5DFA4-54F7-42CA-B005-4D96FFBA76ED}"/>
            </a:ext>
          </a:extLst>
        </xdr:cNvPr>
        <xdr:cNvSpPr/>
      </xdr:nvSpPr>
      <xdr:spPr>
        <a:xfrm>
          <a:off x="14483166" y="5305565"/>
          <a:ext cx="2115247" cy="47635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rgbClr val="12567A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72000" tIns="0" rIns="0" bIns="0" rtlCol="0" anchor="ctr"/>
        <a:lstStyle/>
        <a:p>
          <a:pPr algn="l"/>
          <a:r>
            <a:rPr lang="de-DE" sz="1300" b="1" baseline="0">
              <a:solidFill>
                <a:srgbClr val="12567A"/>
              </a:solidFill>
            </a:rPr>
            <a:t>Nutzen (max. 10 Punkte)</a:t>
          </a:r>
          <a:br>
            <a:rPr lang="de-DE" sz="1300" b="1" baseline="0">
              <a:solidFill>
                <a:srgbClr val="12567A"/>
              </a:solidFill>
            </a:rPr>
          </a:br>
          <a:r>
            <a:rPr lang="de-DE" sz="1300" b="0" baseline="0">
              <a:solidFill>
                <a:srgbClr val="12567A"/>
              </a:solidFill>
            </a:rPr>
            <a:t>Je größer, desto mehr N</a:t>
          </a:r>
          <a:r>
            <a:rPr lang="de-DE" sz="1300" b="0" baseline="0">
              <a:solidFill>
                <a:srgbClr val="12567A"/>
              </a:solidFill>
              <a:effectLst/>
              <a:latin typeface="+mn-lt"/>
              <a:ea typeface="+mn-ea"/>
              <a:cs typeface="+mn-cs"/>
            </a:rPr>
            <a:t>utzen</a:t>
          </a:r>
          <a:endParaRPr lang="de-DE" sz="1300" b="1">
            <a:solidFill>
              <a:srgbClr val="12567A"/>
            </a:solidFill>
          </a:endParaRPr>
        </a:p>
      </xdr:txBody>
    </xdr:sp>
    <xdr:clientData/>
  </xdr:twoCellAnchor>
  <xdr:twoCellAnchor>
    <xdr:from>
      <xdr:col>5</xdr:col>
      <xdr:colOff>223353</xdr:colOff>
      <xdr:row>0</xdr:row>
      <xdr:rowOff>0</xdr:rowOff>
    </xdr:from>
    <xdr:to>
      <xdr:col>20</xdr:col>
      <xdr:colOff>154608</xdr:colOff>
      <xdr:row>10</xdr:row>
      <xdr:rowOff>32647</xdr:rowOff>
    </xdr:to>
    <xdr:sp macro="" textlink="">
      <xdr:nvSpPr>
        <xdr:cNvPr id="39" name="Rechteck 38">
          <a:extLst>
            <a:ext uri="{FF2B5EF4-FFF2-40B4-BE49-F238E27FC236}">
              <a16:creationId xmlns:a16="http://schemas.microsoft.com/office/drawing/2014/main" id="{E76E8958-14FC-4281-8457-603D02F11700}"/>
            </a:ext>
          </a:extLst>
        </xdr:cNvPr>
        <xdr:cNvSpPr/>
      </xdr:nvSpPr>
      <xdr:spPr>
        <a:xfrm>
          <a:off x="6451875" y="0"/>
          <a:ext cx="9696450" cy="6161777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374537</xdr:colOff>
      <xdr:row>2</xdr:row>
      <xdr:rowOff>68510</xdr:rowOff>
    </xdr:from>
    <xdr:to>
      <xdr:col>23</xdr:col>
      <xdr:colOff>4495650</xdr:colOff>
      <xdr:row>2</xdr:row>
      <xdr:rowOff>490538</xdr:rowOff>
    </xdr:to>
    <xdr:sp macro="" textlink="">
      <xdr:nvSpPr>
        <xdr:cNvPr id="40" name="Textplatzhalter 1">
          <a:extLst>
            <a:ext uri="{FF2B5EF4-FFF2-40B4-BE49-F238E27FC236}">
              <a16:creationId xmlns:a16="http://schemas.microsoft.com/office/drawing/2014/main" id="{36ACDB49-6CD7-41C6-B4C0-5C6667CD5EAD}"/>
            </a:ext>
          </a:extLst>
        </xdr:cNvPr>
        <xdr:cNvSpPr txBox="1">
          <a:spLocks/>
        </xdr:cNvSpPr>
      </xdr:nvSpPr>
      <xdr:spPr>
        <a:xfrm>
          <a:off x="17113137" y="252660"/>
          <a:ext cx="6388063" cy="422028"/>
        </a:xfrm>
        <a:prstGeom prst="rect">
          <a:avLst/>
        </a:prstGeom>
      </xdr:spPr>
      <xdr:txBody>
        <a:bodyPr wrap="square">
          <a:noAutofit/>
        </a:bodyPr>
        <a:lstStyle>
          <a:lvl1pPr algn="ctr" defTabSz="584140">
            <a:defRPr sz="3600">
              <a:latin typeface="+mn-lt"/>
              <a:ea typeface="+mn-ea"/>
              <a:cs typeface="+mn-cs"/>
              <a:sym typeface="Helvetica Light"/>
            </a:defRPr>
          </a:lvl1pPr>
          <a:lvl2pPr indent="22857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2pPr>
          <a:lvl3pPr indent="45715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3pPr>
          <a:lvl4pPr indent="685729" algn="ctr" defTabSz="584140">
            <a:defRPr sz="3600">
              <a:latin typeface="+mn-lt"/>
              <a:ea typeface="+mn-ea"/>
              <a:cs typeface="+mn-cs"/>
              <a:sym typeface="Helvetica Light"/>
            </a:defRPr>
          </a:lvl4pPr>
          <a:lvl5pPr indent="91430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5pPr>
          <a:lvl6pPr indent="1142883" algn="ctr" defTabSz="584140">
            <a:defRPr sz="3600">
              <a:latin typeface="+mn-lt"/>
              <a:ea typeface="+mn-ea"/>
              <a:cs typeface="+mn-cs"/>
              <a:sym typeface="Helvetica Light"/>
            </a:defRPr>
          </a:lvl6pPr>
          <a:lvl7pPr indent="1371460" algn="ctr" defTabSz="584140">
            <a:defRPr sz="3600">
              <a:latin typeface="+mn-lt"/>
              <a:ea typeface="+mn-ea"/>
              <a:cs typeface="+mn-cs"/>
              <a:sym typeface="Helvetica Light"/>
            </a:defRPr>
          </a:lvl7pPr>
          <a:lvl8pPr indent="1600038" algn="ctr" defTabSz="584140">
            <a:defRPr sz="3600">
              <a:latin typeface="+mn-lt"/>
              <a:ea typeface="+mn-ea"/>
              <a:cs typeface="+mn-cs"/>
              <a:sym typeface="Helvetica Light"/>
            </a:defRPr>
          </a:lvl8pPr>
          <a:lvl9pPr indent="182861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9pPr>
        </a:lstStyle>
        <a:p>
          <a:pPr marL="0" marR="0" lvl="0" indent="0" algn="ctr" defTabSz="58414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Hier erfährst Du mehr über die Schlüsselansätze</a:t>
          </a:r>
          <a:endParaRPr lang="de-DE" sz="1600" b="1" kern="1200">
            <a:solidFill>
              <a:srgbClr val="12567A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  <a:sym typeface="Helvetica Light"/>
          </a:endParaRPr>
        </a:p>
      </xdr:txBody>
    </xdr:sp>
    <xdr:clientData/>
  </xdr:twoCellAnchor>
  <xdr:twoCellAnchor>
    <xdr:from>
      <xdr:col>20</xdr:col>
      <xdr:colOff>165791</xdr:colOff>
      <xdr:row>4</xdr:row>
      <xdr:rowOff>203983</xdr:rowOff>
    </xdr:from>
    <xdr:to>
      <xdr:col>20</xdr:col>
      <xdr:colOff>533183</xdr:colOff>
      <xdr:row>7</xdr:row>
      <xdr:rowOff>469853</xdr:rowOff>
    </xdr:to>
    <xdr:sp macro="" textlink="">
      <xdr:nvSpPr>
        <xdr:cNvPr id="41" name="Gleichschenkliges Dreieck 40">
          <a:extLst>
            <a:ext uri="{FF2B5EF4-FFF2-40B4-BE49-F238E27FC236}">
              <a16:creationId xmlns:a16="http://schemas.microsoft.com/office/drawing/2014/main" id="{48D1A68B-579C-4551-8208-419F17756E72}"/>
            </a:ext>
          </a:extLst>
        </xdr:cNvPr>
        <xdr:cNvSpPr/>
      </xdr:nvSpPr>
      <xdr:spPr>
        <a:xfrm rot="5400000">
          <a:off x="15869302" y="3042472"/>
          <a:ext cx="2437570" cy="367392"/>
        </a:xfrm>
        <a:prstGeom prst="triangle">
          <a:avLst/>
        </a:prstGeom>
        <a:solidFill>
          <a:srgbClr val="12567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50656</xdr:colOff>
      <xdr:row>11</xdr:row>
      <xdr:rowOff>59348</xdr:rowOff>
    </xdr:from>
    <xdr:to>
      <xdr:col>2</xdr:col>
      <xdr:colOff>3714116</xdr:colOff>
      <xdr:row>17</xdr:row>
      <xdr:rowOff>146539</xdr:rowOff>
    </xdr:to>
    <xdr:sp macro="" textlink="">
      <xdr:nvSpPr>
        <xdr:cNvPr id="42" name="Sprechblase: rechteckig 41">
          <a:extLst>
            <a:ext uri="{FF2B5EF4-FFF2-40B4-BE49-F238E27FC236}">
              <a16:creationId xmlns:a16="http://schemas.microsoft.com/office/drawing/2014/main" id="{FBFBAA5E-35D5-44BE-AD77-F7DA6062FC46}"/>
            </a:ext>
          </a:extLst>
        </xdr:cNvPr>
        <xdr:cNvSpPr/>
      </xdr:nvSpPr>
      <xdr:spPr>
        <a:xfrm>
          <a:off x="228456" y="6390298"/>
          <a:ext cx="3860310" cy="1192091"/>
        </a:xfrm>
        <a:prstGeom prst="wedgeRectCallout">
          <a:avLst>
            <a:gd name="adj1" fmla="val -24372"/>
            <a:gd name="adj2" fmla="val 71641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Entscheide, ob Deine Selbstbewertung fürs GESAMTUNTERNEHMEN oder einen TEILBEREICH durchgeführt werden soll. Benenne anschließend das Tabellenblatt entsprechend.</a:t>
          </a:r>
        </a:p>
      </xdr:txBody>
    </xdr:sp>
    <xdr:clientData/>
  </xdr:twoCellAnchor>
  <xdr:twoCellAnchor>
    <xdr:from>
      <xdr:col>4</xdr:col>
      <xdr:colOff>560797</xdr:colOff>
      <xdr:row>11</xdr:row>
      <xdr:rowOff>57882</xdr:rowOff>
    </xdr:from>
    <xdr:to>
      <xdr:col>8</xdr:col>
      <xdr:colOff>49695</xdr:colOff>
      <xdr:row>17</xdr:row>
      <xdr:rowOff>145073</xdr:rowOff>
    </xdr:to>
    <xdr:sp macro="" textlink="">
      <xdr:nvSpPr>
        <xdr:cNvPr id="43" name="Sprechblase: rechteckig 42">
          <a:extLst>
            <a:ext uri="{FF2B5EF4-FFF2-40B4-BE49-F238E27FC236}">
              <a16:creationId xmlns:a16="http://schemas.microsoft.com/office/drawing/2014/main" id="{14BE4D6F-22DD-45C8-BD0A-70629894E778}"/>
            </a:ext>
          </a:extLst>
        </xdr:cNvPr>
        <xdr:cNvSpPr/>
      </xdr:nvSpPr>
      <xdr:spPr>
        <a:xfrm>
          <a:off x="5894797" y="6388832"/>
          <a:ext cx="2378148" cy="1192091"/>
        </a:xfrm>
        <a:prstGeom prst="wedgeRectCallout">
          <a:avLst>
            <a:gd name="adj1" fmla="val -39624"/>
            <a:gd name="adj2" fmla="val -84507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Beantworte die sechs Fragen mit Schulnoten 1-6.</a:t>
          </a:r>
          <a:b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Vertraue dabei Deinem BAUCHGEFÜHL.</a:t>
          </a:r>
        </a:p>
      </xdr:txBody>
    </xdr:sp>
    <xdr:clientData/>
  </xdr:twoCellAnchor>
  <xdr:twoCellAnchor>
    <xdr:from>
      <xdr:col>10</xdr:col>
      <xdr:colOff>541679</xdr:colOff>
      <xdr:row>11</xdr:row>
      <xdr:rowOff>57882</xdr:rowOff>
    </xdr:from>
    <xdr:to>
      <xdr:col>15</xdr:col>
      <xdr:colOff>496950</xdr:colOff>
      <xdr:row>17</xdr:row>
      <xdr:rowOff>145073</xdr:rowOff>
    </xdr:to>
    <xdr:sp macro="" textlink="">
      <xdr:nvSpPr>
        <xdr:cNvPr id="44" name="Sprechblase: rechteckig 43">
          <a:extLst>
            <a:ext uri="{FF2B5EF4-FFF2-40B4-BE49-F238E27FC236}">
              <a16:creationId xmlns:a16="http://schemas.microsoft.com/office/drawing/2014/main" id="{720E24BF-49E2-4F96-82C6-3E943357EDF2}"/>
            </a:ext>
          </a:extLst>
        </xdr:cNvPr>
        <xdr:cNvSpPr/>
      </xdr:nvSpPr>
      <xdr:spPr>
        <a:xfrm>
          <a:off x="9907929" y="6388832"/>
          <a:ext cx="3549371" cy="1192091"/>
        </a:xfrm>
        <a:prstGeom prst="wedgeRectCallout">
          <a:avLst>
            <a:gd name="adj1" fmla="val -8214"/>
            <a:gd name="adj2" fmla="val -83808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Eine ERSTEINSCHÄTZUNG zu hilfreichen Methodologien wird visualisiert:</a:t>
          </a:r>
          <a:b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Je größer der visualisierte Wert (max. 10), desto größer der mögliche Nutzen.</a:t>
          </a:r>
          <a:b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670891</xdr:colOff>
      <xdr:row>11</xdr:row>
      <xdr:rowOff>57882</xdr:rowOff>
    </xdr:from>
    <xdr:to>
      <xdr:col>23</xdr:col>
      <xdr:colOff>4886739</xdr:colOff>
      <xdr:row>17</xdr:row>
      <xdr:rowOff>145073</xdr:rowOff>
    </xdr:to>
    <xdr:sp macro="" textlink="">
      <xdr:nvSpPr>
        <xdr:cNvPr id="45" name="Sprechblase: rechteckig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24546D-CBB1-4186-B4D2-23375508306F}"/>
            </a:ext>
          </a:extLst>
        </xdr:cNvPr>
        <xdr:cNvSpPr/>
      </xdr:nvSpPr>
      <xdr:spPr>
        <a:xfrm>
          <a:off x="15142541" y="6388832"/>
          <a:ext cx="8749748" cy="1192091"/>
        </a:xfrm>
        <a:prstGeom prst="wedgeRectCallout">
          <a:avLst>
            <a:gd name="adj1" fmla="val -12885"/>
            <a:gd name="adj2" fmla="val -81426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</a:t>
          </a:r>
          <a: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Durch Mausklick auf die obige Darstellung gelangst Du zum METHODOLOGIE-BAUKASTEN. </a:t>
          </a:r>
          <a:b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Mach Dir anhand einfacher Beispiele ein Bild von den ermittelten Ansätzen.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Weitere Aspekte (z.B. Ziele/Strategien) sind nicht Bestandteil der Ersteinschätzung. </a:t>
          </a:r>
          <a:r>
            <a:rPr lang="de-DE" sz="1400"/>
            <a:t>Um eine umfassende Bedarfsanalyse und maßgeschneiderte Empfehlung für Dein Unternehmen zu erhalten, kannst Du uns </a:t>
          </a:r>
          <a:r>
            <a:rPr kumimoji="0" lang="de-DE" sz="1400" b="0" i="0" u="sng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HIER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lang="de-DE" sz="1400"/>
            <a:t>für ein kostenfreies Site Assessment kontaktieren.</a:t>
          </a: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91248</xdr:colOff>
      <xdr:row>4</xdr:row>
      <xdr:rowOff>203983</xdr:rowOff>
    </xdr:from>
    <xdr:to>
      <xdr:col>11</xdr:col>
      <xdr:colOff>458640</xdr:colOff>
      <xdr:row>7</xdr:row>
      <xdr:rowOff>469853</xdr:rowOff>
    </xdr:to>
    <xdr:sp macro="" textlink="">
      <xdr:nvSpPr>
        <xdr:cNvPr id="46" name="Gleichschenkliges Dreieck 45">
          <a:extLst>
            <a:ext uri="{FF2B5EF4-FFF2-40B4-BE49-F238E27FC236}">
              <a16:creationId xmlns:a16="http://schemas.microsoft.com/office/drawing/2014/main" id="{F35C6944-9BB0-4221-80A0-CE2BC8CC9925}"/>
            </a:ext>
          </a:extLst>
        </xdr:cNvPr>
        <xdr:cNvSpPr/>
      </xdr:nvSpPr>
      <xdr:spPr>
        <a:xfrm rot="5400000">
          <a:off x="8993909" y="3042472"/>
          <a:ext cx="2437570" cy="367392"/>
        </a:xfrm>
        <a:prstGeom prst="triangle">
          <a:avLst/>
        </a:prstGeom>
        <a:solidFill>
          <a:srgbClr val="12567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0.18137</cdr:x>
      <cdr:y>0.20679</cdr:y>
    </cdr:from>
    <cdr:to>
      <cdr:x>0.83228</cdr:x>
      <cdr:y>0.84623</cdr:y>
    </cdr:to>
    <cdr:sp macro="" textlink="">
      <cdr:nvSpPr>
        <cdr:cNvPr id="4" name="Sechseck 3">
          <a:extLst xmlns:a="http://schemas.openxmlformats.org/drawingml/2006/main">
            <a:ext uri="{FF2B5EF4-FFF2-40B4-BE49-F238E27FC236}">
              <a16:creationId xmlns:a16="http://schemas.microsoft.com/office/drawing/2014/main" id="{9E7AF5D0-83F6-B8D9-BECD-C1A0E727ECCA}"/>
            </a:ext>
          </a:extLst>
        </cdr:cNvPr>
        <cdr:cNvSpPr/>
      </cdr:nvSpPr>
      <cdr:spPr>
        <a:xfrm xmlns:a="http://schemas.openxmlformats.org/drawingml/2006/main" rot="19977029">
          <a:off x="1143775" y="1191242"/>
          <a:ext cx="4104801" cy="3683480"/>
        </a:xfrm>
        <a:custGeom xmlns:a="http://schemas.openxmlformats.org/drawingml/2006/main">
          <a:avLst/>
          <a:gdLst>
            <a:gd name="connsiteX0" fmla="*/ 0 w 4067397"/>
            <a:gd name="connsiteY0" fmla="*/ 1935048 h 3870096"/>
            <a:gd name="connsiteX1" fmla="*/ 1046513 w 4067397"/>
            <a:gd name="connsiteY1" fmla="*/ 1 h 3870096"/>
            <a:gd name="connsiteX2" fmla="*/ 3020884 w 4067397"/>
            <a:gd name="connsiteY2" fmla="*/ 1 h 3870096"/>
            <a:gd name="connsiteX3" fmla="*/ 4067397 w 4067397"/>
            <a:gd name="connsiteY3" fmla="*/ 1935048 h 3870096"/>
            <a:gd name="connsiteX4" fmla="*/ 3020884 w 4067397"/>
            <a:gd name="connsiteY4" fmla="*/ 3870095 h 3870096"/>
            <a:gd name="connsiteX5" fmla="*/ 1046513 w 4067397"/>
            <a:gd name="connsiteY5" fmla="*/ 3870095 h 3870096"/>
            <a:gd name="connsiteX6" fmla="*/ 0 w 4067397"/>
            <a:gd name="connsiteY6" fmla="*/ 1935048 h 3870096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020884 w 4192832"/>
            <a:gd name="connsiteY4" fmla="*/ 3870094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173930 w 4192832"/>
            <a:gd name="connsiteY4" fmla="*/ 3402803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259936 w 4192832"/>
            <a:gd name="connsiteY4" fmla="*/ 3559015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4300566"/>
            <a:gd name="connsiteX1" fmla="*/ 1046513 w 4192832"/>
            <a:gd name="connsiteY1" fmla="*/ 0 h 4300566"/>
            <a:gd name="connsiteX2" fmla="*/ 3020884 w 4192832"/>
            <a:gd name="connsiteY2" fmla="*/ 0 h 4300566"/>
            <a:gd name="connsiteX3" fmla="*/ 4192832 w 4192832"/>
            <a:gd name="connsiteY3" fmla="*/ 1710335 h 4300566"/>
            <a:gd name="connsiteX4" fmla="*/ 3259936 w 4192832"/>
            <a:gd name="connsiteY4" fmla="*/ 3559015 h 4300566"/>
            <a:gd name="connsiteX5" fmla="*/ 821359 w 4192832"/>
            <a:gd name="connsiteY5" fmla="*/ 4300566 h 4300566"/>
            <a:gd name="connsiteX6" fmla="*/ 0 w 4192832"/>
            <a:gd name="connsiteY6" fmla="*/ 1935047 h 4300566"/>
            <a:gd name="connsiteX0" fmla="*/ 0 w 4192832"/>
            <a:gd name="connsiteY0" fmla="*/ 1935047 h 4300566"/>
            <a:gd name="connsiteX1" fmla="*/ 1013185 w 4192832"/>
            <a:gd name="connsiteY1" fmla="*/ 73446 h 4300566"/>
            <a:gd name="connsiteX2" fmla="*/ 3020884 w 4192832"/>
            <a:gd name="connsiteY2" fmla="*/ 0 h 4300566"/>
            <a:gd name="connsiteX3" fmla="*/ 4192832 w 4192832"/>
            <a:gd name="connsiteY3" fmla="*/ 1710335 h 4300566"/>
            <a:gd name="connsiteX4" fmla="*/ 3259936 w 4192832"/>
            <a:gd name="connsiteY4" fmla="*/ 3559015 h 4300566"/>
            <a:gd name="connsiteX5" fmla="*/ 821359 w 4192832"/>
            <a:gd name="connsiteY5" fmla="*/ 4300566 h 4300566"/>
            <a:gd name="connsiteX6" fmla="*/ 0 w 4192832"/>
            <a:gd name="connsiteY6" fmla="*/ 1935047 h 4300566"/>
            <a:gd name="connsiteX0" fmla="*/ 0 w 4112526"/>
            <a:gd name="connsiteY0" fmla="*/ 1914427 h 4300566"/>
            <a:gd name="connsiteX1" fmla="*/ 932879 w 4112526"/>
            <a:gd name="connsiteY1" fmla="*/ 73446 h 4300566"/>
            <a:gd name="connsiteX2" fmla="*/ 2940578 w 4112526"/>
            <a:gd name="connsiteY2" fmla="*/ 0 h 4300566"/>
            <a:gd name="connsiteX3" fmla="*/ 4112526 w 4112526"/>
            <a:gd name="connsiteY3" fmla="*/ 1710335 h 4300566"/>
            <a:gd name="connsiteX4" fmla="*/ 3179630 w 4112526"/>
            <a:gd name="connsiteY4" fmla="*/ 3559015 h 4300566"/>
            <a:gd name="connsiteX5" fmla="*/ 741053 w 4112526"/>
            <a:gd name="connsiteY5" fmla="*/ 4300566 h 4300566"/>
            <a:gd name="connsiteX6" fmla="*/ 0 w 4112526"/>
            <a:gd name="connsiteY6" fmla="*/ 1914427 h 4300566"/>
            <a:gd name="connsiteX0" fmla="*/ 0 w 4112526"/>
            <a:gd name="connsiteY0" fmla="*/ 1914427 h 3729554"/>
            <a:gd name="connsiteX1" fmla="*/ 932879 w 4112526"/>
            <a:gd name="connsiteY1" fmla="*/ 73446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9630 w 4112526"/>
            <a:gd name="connsiteY4" fmla="*/ 3559015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14427 h 3729554"/>
            <a:gd name="connsiteX1" fmla="*/ 932879 w 4112526"/>
            <a:gd name="connsiteY1" fmla="*/ 73446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7552 w 4112526"/>
            <a:gd name="connsiteY4" fmla="*/ 3613210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14427 h 3729554"/>
            <a:gd name="connsiteX1" fmla="*/ 952766 w 4112526"/>
            <a:gd name="connsiteY1" fmla="*/ 41431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7552 w 4112526"/>
            <a:gd name="connsiteY4" fmla="*/ 3613210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80104 h 3795231"/>
            <a:gd name="connsiteX1" fmla="*/ 952766 w 4112526"/>
            <a:gd name="connsiteY1" fmla="*/ 107108 h 3795231"/>
            <a:gd name="connsiteX2" fmla="*/ 2985271 w 4112526"/>
            <a:gd name="connsiteY2" fmla="*/ 0 h 3795231"/>
            <a:gd name="connsiteX3" fmla="*/ 4112526 w 4112526"/>
            <a:gd name="connsiteY3" fmla="*/ 1776012 h 3795231"/>
            <a:gd name="connsiteX4" fmla="*/ 3177552 w 4112526"/>
            <a:gd name="connsiteY4" fmla="*/ 3678887 h 3795231"/>
            <a:gd name="connsiteX5" fmla="*/ 1116943 w 4112526"/>
            <a:gd name="connsiteY5" fmla="*/ 3795231 h 3795231"/>
            <a:gd name="connsiteX6" fmla="*/ 0 w 4112526"/>
            <a:gd name="connsiteY6" fmla="*/ 1980104 h 3795231"/>
            <a:gd name="connsiteX0" fmla="*/ 0 w 4120634"/>
            <a:gd name="connsiteY0" fmla="*/ 1980104 h 3795231"/>
            <a:gd name="connsiteX1" fmla="*/ 952766 w 4120634"/>
            <a:gd name="connsiteY1" fmla="*/ 107108 h 3795231"/>
            <a:gd name="connsiteX2" fmla="*/ 2985271 w 4120634"/>
            <a:gd name="connsiteY2" fmla="*/ 0 h 3795231"/>
            <a:gd name="connsiteX3" fmla="*/ 4120634 w 4120634"/>
            <a:gd name="connsiteY3" fmla="*/ 1784554 h 3795231"/>
            <a:gd name="connsiteX4" fmla="*/ 3177552 w 4120634"/>
            <a:gd name="connsiteY4" fmla="*/ 3678887 h 3795231"/>
            <a:gd name="connsiteX5" fmla="*/ 1116943 w 4120634"/>
            <a:gd name="connsiteY5" fmla="*/ 3795231 h 3795231"/>
            <a:gd name="connsiteX6" fmla="*/ 0 w 4120634"/>
            <a:gd name="connsiteY6" fmla="*/ 1980104 h 3795231"/>
            <a:gd name="connsiteX0" fmla="*/ 0 w 4092917"/>
            <a:gd name="connsiteY0" fmla="*/ 1990512 h 3795231"/>
            <a:gd name="connsiteX1" fmla="*/ 925049 w 4092917"/>
            <a:gd name="connsiteY1" fmla="*/ 107108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092917"/>
            <a:gd name="connsiteY0" fmla="*/ 1990512 h 3795231"/>
            <a:gd name="connsiteX1" fmla="*/ 937985 w 4092917"/>
            <a:gd name="connsiteY1" fmla="*/ 109133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092917"/>
            <a:gd name="connsiteY0" fmla="*/ 1990512 h 3795231"/>
            <a:gd name="connsiteX1" fmla="*/ 890866 w 4092917"/>
            <a:gd name="connsiteY1" fmla="*/ 71450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138718"/>
            <a:gd name="connsiteY0" fmla="*/ 1991805 h 3795231"/>
            <a:gd name="connsiteX1" fmla="*/ 936667 w 4138718"/>
            <a:gd name="connsiteY1" fmla="*/ 71450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942973 w 4138718"/>
            <a:gd name="connsiteY1" fmla="*/ 100305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1066087 w 4138718"/>
            <a:gd name="connsiteY1" fmla="*/ 166012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998306 w 4138718"/>
            <a:gd name="connsiteY1" fmla="*/ 50081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072192"/>
            <a:gd name="connsiteY0" fmla="*/ 1997032 h 3795231"/>
            <a:gd name="connsiteX1" fmla="*/ 931780 w 4072192"/>
            <a:gd name="connsiteY1" fmla="*/ 50081 h 3795231"/>
            <a:gd name="connsiteX2" fmla="*/ 2936829 w 4072192"/>
            <a:gd name="connsiteY2" fmla="*/ 0 h 3795231"/>
            <a:gd name="connsiteX3" fmla="*/ 4072192 w 4072192"/>
            <a:gd name="connsiteY3" fmla="*/ 1784554 h 3795231"/>
            <a:gd name="connsiteX4" fmla="*/ 3129110 w 4072192"/>
            <a:gd name="connsiteY4" fmla="*/ 3678887 h 3795231"/>
            <a:gd name="connsiteX5" fmla="*/ 1068501 w 4072192"/>
            <a:gd name="connsiteY5" fmla="*/ 3795231 h 3795231"/>
            <a:gd name="connsiteX6" fmla="*/ 0 w 4072192"/>
            <a:gd name="connsiteY6" fmla="*/ 1997032 h 3795231"/>
            <a:gd name="connsiteX0" fmla="*/ 0 w 4072192"/>
            <a:gd name="connsiteY0" fmla="*/ 2041293 h 3839492"/>
            <a:gd name="connsiteX1" fmla="*/ 931780 w 4072192"/>
            <a:gd name="connsiteY1" fmla="*/ 94342 h 3839492"/>
            <a:gd name="connsiteX2" fmla="*/ 2888568 w 4072192"/>
            <a:gd name="connsiteY2" fmla="*/ 0 h 3839492"/>
            <a:gd name="connsiteX3" fmla="*/ 4072192 w 4072192"/>
            <a:gd name="connsiteY3" fmla="*/ 1828815 h 3839492"/>
            <a:gd name="connsiteX4" fmla="*/ 3129110 w 4072192"/>
            <a:gd name="connsiteY4" fmla="*/ 3723148 h 3839492"/>
            <a:gd name="connsiteX5" fmla="*/ 1068501 w 4072192"/>
            <a:gd name="connsiteY5" fmla="*/ 3839492 h 3839492"/>
            <a:gd name="connsiteX6" fmla="*/ 0 w 4072192"/>
            <a:gd name="connsiteY6" fmla="*/ 2041293 h 3839492"/>
            <a:gd name="connsiteX0" fmla="*/ 0 w 3994071"/>
            <a:gd name="connsiteY0" fmla="*/ 2041293 h 3839492"/>
            <a:gd name="connsiteX1" fmla="*/ 931780 w 3994071"/>
            <a:gd name="connsiteY1" fmla="*/ 94342 h 3839492"/>
            <a:gd name="connsiteX2" fmla="*/ 2888568 w 3994071"/>
            <a:gd name="connsiteY2" fmla="*/ 0 h 3839492"/>
            <a:gd name="connsiteX3" fmla="*/ 3994071 w 3994071"/>
            <a:gd name="connsiteY3" fmla="*/ 1820023 h 3839492"/>
            <a:gd name="connsiteX4" fmla="*/ 3129110 w 3994071"/>
            <a:gd name="connsiteY4" fmla="*/ 3723148 h 3839492"/>
            <a:gd name="connsiteX5" fmla="*/ 1068501 w 3994071"/>
            <a:gd name="connsiteY5" fmla="*/ 3839492 h 3839492"/>
            <a:gd name="connsiteX6" fmla="*/ 0 w 3994071"/>
            <a:gd name="connsiteY6" fmla="*/ 2041293 h 3839492"/>
            <a:gd name="connsiteX0" fmla="*/ 0 w 3994071"/>
            <a:gd name="connsiteY0" fmla="*/ 2041293 h 3839492"/>
            <a:gd name="connsiteX1" fmla="*/ 931780 w 3994071"/>
            <a:gd name="connsiteY1" fmla="*/ 94342 h 3839492"/>
            <a:gd name="connsiteX2" fmla="*/ 2888568 w 3994071"/>
            <a:gd name="connsiteY2" fmla="*/ 0 h 3839492"/>
            <a:gd name="connsiteX3" fmla="*/ 3994071 w 3994071"/>
            <a:gd name="connsiteY3" fmla="*/ 1820023 h 3839492"/>
            <a:gd name="connsiteX4" fmla="*/ 3100369 w 3994071"/>
            <a:gd name="connsiteY4" fmla="*/ 3750555 h 3839492"/>
            <a:gd name="connsiteX5" fmla="*/ 1068501 w 3994071"/>
            <a:gd name="connsiteY5" fmla="*/ 3839492 h 3839492"/>
            <a:gd name="connsiteX6" fmla="*/ 0 w 3994071"/>
            <a:gd name="connsiteY6" fmla="*/ 2041293 h 3839492"/>
            <a:gd name="connsiteX0" fmla="*/ 0 w 3994071"/>
            <a:gd name="connsiteY0" fmla="*/ 2041293 h 3862844"/>
            <a:gd name="connsiteX1" fmla="*/ 931780 w 3994071"/>
            <a:gd name="connsiteY1" fmla="*/ 94342 h 3862844"/>
            <a:gd name="connsiteX2" fmla="*/ 2888568 w 3994071"/>
            <a:gd name="connsiteY2" fmla="*/ 0 h 3862844"/>
            <a:gd name="connsiteX3" fmla="*/ 3994071 w 3994071"/>
            <a:gd name="connsiteY3" fmla="*/ 1820023 h 3862844"/>
            <a:gd name="connsiteX4" fmla="*/ 3100369 w 3994071"/>
            <a:gd name="connsiteY4" fmla="*/ 3750555 h 3862844"/>
            <a:gd name="connsiteX5" fmla="*/ 1100019 w 3994071"/>
            <a:gd name="connsiteY5" fmla="*/ 3862844 h 3862844"/>
            <a:gd name="connsiteX6" fmla="*/ 0 w 3994071"/>
            <a:gd name="connsiteY6" fmla="*/ 2041293 h 3862844"/>
            <a:gd name="connsiteX0" fmla="*/ 0 w 3994071"/>
            <a:gd name="connsiteY0" fmla="*/ 2001941 h 3823492"/>
            <a:gd name="connsiteX1" fmla="*/ 931780 w 3994071"/>
            <a:gd name="connsiteY1" fmla="*/ 54990 h 3823492"/>
            <a:gd name="connsiteX2" fmla="*/ 2919711 w 3994071"/>
            <a:gd name="connsiteY2" fmla="*/ 0 h 3823492"/>
            <a:gd name="connsiteX3" fmla="*/ 3994071 w 3994071"/>
            <a:gd name="connsiteY3" fmla="*/ 1780671 h 3823492"/>
            <a:gd name="connsiteX4" fmla="*/ 3100369 w 3994071"/>
            <a:gd name="connsiteY4" fmla="*/ 3711203 h 3823492"/>
            <a:gd name="connsiteX5" fmla="*/ 1100019 w 3994071"/>
            <a:gd name="connsiteY5" fmla="*/ 3823492 h 3823492"/>
            <a:gd name="connsiteX6" fmla="*/ 0 w 3994071"/>
            <a:gd name="connsiteY6" fmla="*/ 2001941 h 3823492"/>
            <a:gd name="connsiteX0" fmla="*/ 0 w 3994071"/>
            <a:gd name="connsiteY0" fmla="*/ 2001941 h 3823492"/>
            <a:gd name="connsiteX1" fmla="*/ 893114 w 3994071"/>
            <a:gd name="connsiteY1" fmla="*/ 109834 h 3823492"/>
            <a:gd name="connsiteX2" fmla="*/ 2919711 w 3994071"/>
            <a:gd name="connsiteY2" fmla="*/ 0 h 3823492"/>
            <a:gd name="connsiteX3" fmla="*/ 3994071 w 3994071"/>
            <a:gd name="connsiteY3" fmla="*/ 1780671 h 3823492"/>
            <a:gd name="connsiteX4" fmla="*/ 3100369 w 3994071"/>
            <a:gd name="connsiteY4" fmla="*/ 3711203 h 3823492"/>
            <a:gd name="connsiteX5" fmla="*/ 1100019 w 3994071"/>
            <a:gd name="connsiteY5" fmla="*/ 3823492 h 3823492"/>
            <a:gd name="connsiteX6" fmla="*/ 0 w 3994071"/>
            <a:gd name="connsiteY6" fmla="*/ 2001941 h 3823492"/>
            <a:gd name="connsiteX0" fmla="*/ 0 w 4039117"/>
            <a:gd name="connsiteY0" fmla="*/ 2013047 h 3823492"/>
            <a:gd name="connsiteX1" fmla="*/ 938160 w 4039117"/>
            <a:gd name="connsiteY1" fmla="*/ 109834 h 3823492"/>
            <a:gd name="connsiteX2" fmla="*/ 2964757 w 4039117"/>
            <a:gd name="connsiteY2" fmla="*/ 0 h 3823492"/>
            <a:gd name="connsiteX3" fmla="*/ 4039117 w 4039117"/>
            <a:gd name="connsiteY3" fmla="*/ 1780671 h 3823492"/>
            <a:gd name="connsiteX4" fmla="*/ 3145415 w 4039117"/>
            <a:gd name="connsiteY4" fmla="*/ 3711203 h 3823492"/>
            <a:gd name="connsiteX5" fmla="*/ 1145065 w 4039117"/>
            <a:gd name="connsiteY5" fmla="*/ 3823492 h 3823492"/>
            <a:gd name="connsiteX6" fmla="*/ 0 w 4039117"/>
            <a:gd name="connsiteY6" fmla="*/ 2013047 h 3823492"/>
            <a:gd name="connsiteX0" fmla="*/ 0 w 4039117"/>
            <a:gd name="connsiteY0" fmla="*/ 2013047 h 3788909"/>
            <a:gd name="connsiteX1" fmla="*/ 938160 w 4039117"/>
            <a:gd name="connsiteY1" fmla="*/ 109834 h 3788909"/>
            <a:gd name="connsiteX2" fmla="*/ 2964757 w 4039117"/>
            <a:gd name="connsiteY2" fmla="*/ 0 h 3788909"/>
            <a:gd name="connsiteX3" fmla="*/ 4039117 w 4039117"/>
            <a:gd name="connsiteY3" fmla="*/ 1780671 h 3788909"/>
            <a:gd name="connsiteX4" fmla="*/ 3145415 w 4039117"/>
            <a:gd name="connsiteY4" fmla="*/ 3711203 h 3788909"/>
            <a:gd name="connsiteX5" fmla="*/ 1134112 w 4039117"/>
            <a:gd name="connsiteY5" fmla="*/ 3788909 h 3788909"/>
            <a:gd name="connsiteX6" fmla="*/ 0 w 4039117"/>
            <a:gd name="connsiteY6" fmla="*/ 2013047 h 3788909"/>
            <a:gd name="connsiteX0" fmla="*/ 0 w 4039117"/>
            <a:gd name="connsiteY0" fmla="*/ 2013047 h 3788909"/>
            <a:gd name="connsiteX1" fmla="*/ 938160 w 4039117"/>
            <a:gd name="connsiteY1" fmla="*/ 109834 h 3788909"/>
            <a:gd name="connsiteX2" fmla="*/ 2964757 w 4039117"/>
            <a:gd name="connsiteY2" fmla="*/ 0 h 3788909"/>
            <a:gd name="connsiteX3" fmla="*/ 4039117 w 4039117"/>
            <a:gd name="connsiteY3" fmla="*/ 1780671 h 3788909"/>
            <a:gd name="connsiteX4" fmla="*/ 3147891 w 4039117"/>
            <a:gd name="connsiteY4" fmla="*/ 3683634 h 3788909"/>
            <a:gd name="connsiteX5" fmla="*/ 1134112 w 4039117"/>
            <a:gd name="connsiteY5" fmla="*/ 3788909 h 3788909"/>
            <a:gd name="connsiteX6" fmla="*/ 0 w 4039117"/>
            <a:gd name="connsiteY6" fmla="*/ 2013047 h 3788909"/>
            <a:gd name="connsiteX0" fmla="*/ 0 w 4117877"/>
            <a:gd name="connsiteY0" fmla="*/ 2013047 h 3788909"/>
            <a:gd name="connsiteX1" fmla="*/ 938160 w 4117877"/>
            <a:gd name="connsiteY1" fmla="*/ 109834 h 3788909"/>
            <a:gd name="connsiteX2" fmla="*/ 2964757 w 4117877"/>
            <a:gd name="connsiteY2" fmla="*/ 0 h 3788909"/>
            <a:gd name="connsiteX3" fmla="*/ 4117877 w 4117877"/>
            <a:gd name="connsiteY3" fmla="*/ 1769857 h 3788909"/>
            <a:gd name="connsiteX4" fmla="*/ 3147891 w 4117877"/>
            <a:gd name="connsiteY4" fmla="*/ 3683634 h 3788909"/>
            <a:gd name="connsiteX5" fmla="*/ 1134112 w 4117877"/>
            <a:gd name="connsiteY5" fmla="*/ 3788909 h 3788909"/>
            <a:gd name="connsiteX6" fmla="*/ 0 w 4117877"/>
            <a:gd name="connsiteY6" fmla="*/ 2013047 h 3788909"/>
            <a:gd name="connsiteX0" fmla="*/ 0 w 4117877"/>
            <a:gd name="connsiteY0" fmla="*/ 2013047 h 3788909"/>
            <a:gd name="connsiteX1" fmla="*/ 938160 w 4117877"/>
            <a:gd name="connsiteY1" fmla="*/ 109834 h 3788909"/>
            <a:gd name="connsiteX2" fmla="*/ 2964757 w 4117877"/>
            <a:gd name="connsiteY2" fmla="*/ 0 h 3788909"/>
            <a:gd name="connsiteX3" fmla="*/ 4117877 w 4117877"/>
            <a:gd name="connsiteY3" fmla="*/ 1769857 h 3788909"/>
            <a:gd name="connsiteX4" fmla="*/ 3181739 w 4117877"/>
            <a:gd name="connsiteY4" fmla="*/ 3618079 h 3788909"/>
            <a:gd name="connsiteX5" fmla="*/ 1134112 w 4117877"/>
            <a:gd name="connsiteY5" fmla="*/ 3788909 h 3788909"/>
            <a:gd name="connsiteX6" fmla="*/ 0 w 4117877"/>
            <a:gd name="connsiteY6" fmla="*/ 2013047 h 3788909"/>
            <a:gd name="connsiteX0" fmla="*/ 0 w 4117877"/>
            <a:gd name="connsiteY0" fmla="*/ 2013047 h 3726717"/>
            <a:gd name="connsiteX1" fmla="*/ 938160 w 4117877"/>
            <a:gd name="connsiteY1" fmla="*/ 109834 h 3726717"/>
            <a:gd name="connsiteX2" fmla="*/ 2964757 w 4117877"/>
            <a:gd name="connsiteY2" fmla="*/ 0 h 3726717"/>
            <a:gd name="connsiteX3" fmla="*/ 4117877 w 4117877"/>
            <a:gd name="connsiteY3" fmla="*/ 1769857 h 3726717"/>
            <a:gd name="connsiteX4" fmla="*/ 3181739 w 4117877"/>
            <a:gd name="connsiteY4" fmla="*/ 3618079 h 3726717"/>
            <a:gd name="connsiteX5" fmla="*/ 1107231 w 4117877"/>
            <a:gd name="connsiteY5" fmla="*/ 3726717 h 3726717"/>
            <a:gd name="connsiteX6" fmla="*/ 0 w 4117877"/>
            <a:gd name="connsiteY6" fmla="*/ 2013047 h 3726717"/>
            <a:gd name="connsiteX0" fmla="*/ 0 w 4117877"/>
            <a:gd name="connsiteY0" fmla="*/ 2013047 h 3726717"/>
            <a:gd name="connsiteX1" fmla="*/ 914351 w 4117877"/>
            <a:gd name="connsiteY1" fmla="*/ 146427 h 3726717"/>
            <a:gd name="connsiteX2" fmla="*/ 2964757 w 4117877"/>
            <a:gd name="connsiteY2" fmla="*/ 0 h 3726717"/>
            <a:gd name="connsiteX3" fmla="*/ 4117877 w 4117877"/>
            <a:gd name="connsiteY3" fmla="*/ 1769857 h 3726717"/>
            <a:gd name="connsiteX4" fmla="*/ 3181739 w 4117877"/>
            <a:gd name="connsiteY4" fmla="*/ 3618079 h 3726717"/>
            <a:gd name="connsiteX5" fmla="*/ 1107231 w 4117877"/>
            <a:gd name="connsiteY5" fmla="*/ 3726717 h 3726717"/>
            <a:gd name="connsiteX6" fmla="*/ 0 w 4117877"/>
            <a:gd name="connsiteY6" fmla="*/ 2013047 h 3726717"/>
            <a:gd name="connsiteX0" fmla="*/ 0 w 4117877"/>
            <a:gd name="connsiteY0" fmla="*/ 1993602 h 3707272"/>
            <a:gd name="connsiteX1" fmla="*/ 914351 w 4117877"/>
            <a:gd name="connsiteY1" fmla="*/ 126982 h 3707272"/>
            <a:gd name="connsiteX2" fmla="*/ 2974383 w 4117877"/>
            <a:gd name="connsiteY2" fmla="*/ 0 h 3707272"/>
            <a:gd name="connsiteX3" fmla="*/ 4117877 w 4117877"/>
            <a:gd name="connsiteY3" fmla="*/ 1750412 h 3707272"/>
            <a:gd name="connsiteX4" fmla="*/ 3181739 w 4117877"/>
            <a:gd name="connsiteY4" fmla="*/ 3598634 h 3707272"/>
            <a:gd name="connsiteX5" fmla="*/ 1107231 w 4117877"/>
            <a:gd name="connsiteY5" fmla="*/ 3707272 h 3707272"/>
            <a:gd name="connsiteX6" fmla="*/ 0 w 4117877"/>
            <a:gd name="connsiteY6" fmla="*/ 1993602 h 3707272"/>
            <a:gd name="connsiteX0" fmla="*/ 0 w 4117877"/>
            <a:gd name="connsiteY0" fmla="*/ 1981951 h 3695621"/>
            <a:gd name="connsiteX1" fmla="*/ 914351 w 4117877"/>
            <a:gd name="connsiteY1" fmla="*/ 115331 h 3695621"/>
            <a:gd name="connsiteX2" fmla="*/ 2978200 w 4117877"/>
            <a:gd name="connsiteY2" fmla="*/ 0 h 3695621"/>
            <a:gd name="connsiteX3" fmla="*/ 4117877 w 4117877"/>
            <a:gd name="connsiteY3" fmla="*/ 1738761 h 3695621"/>
            <a:gd name="connsiteX4" fmla="*/ 3181739 w 4117877"/>
            <a:gd name="connsiteY4" fmla="*/ 3586983 h 3695621"/>
            <a:gd name="connsiteX5" fmla="*/ 1107231 w 4117877"/>
            <a:gd name="connsiteY5" fmla="*/ 3695621 h 3695621"/>
            <a:gd name="connsiteX6" fmla="*/ 0 w 4117877"/>
            <a:gd name="connsiteY6" fmla="*/ 1981951 h 3695621"/>
            <a:gd name="connsiteX0" fmla="*/ 0 w 4137374"/>
            <a:gd name="connsiteY0" fmla="*/ 1981951 h 3695621"/>
            <a:gd name="connsiteX1" fmla="*/ 914351 w 4137374"/>
            <a:gd name="connsiteY1" fmla="*/ 115331 h 3695621"/>
            <a:gd name="connsiteX2" fmla="*/ 2978200 w 4137374"/>
            <a:gd name="connsiteY2" fmla="*/ 0 h 3695621"/>
            <a:gd name="connsiteX3" fmla="*/ 4137374 w 4137374"/>
            <a:gd name="connsiteY3" fmla="*/ 1748607 h 3695621"/>
            <a:gd name="connsiteX4" fmla="*/ 3181739 w 4137374"/>
            <a:gd name="connsiteY4" fmla="*/ 3586983 h 3695621"/>
            <a:gd name="connsiteX5" fmla="*/ 1107231 w 4137374"/>
            <a:gd name="connsiteY5" fmla="*/ 3695621 h 3695621"/>
            <a:gd name="connsiteX6" fmla="*/ 0 w 4137374"/>
            <a:gd name="connsiteY6" fmla="*/ 1981951 h 3695621"/>
            <a:gd name="connsiteX0" fmla="*/ 0 w 4078802"/>
            <a:gd name="connsiteY0" fmla="*/ 2001807 h 3695621"/>
            <a:gd name="connsiteX1" fmla="*/ 855779 w 4078802"/>
            <a:gd name="connsiteY1" fmla="*/ 115331 h 3695621"/>
            <a:gd name="connsiteX2" fmla="*/ 2919628 w 4078802"/>
            <a:gd name="connsiteY2" fmla="*/ 0 h 3695621"/>
            <a:gd name="connsiteX3" fmla="*/ 4078802 w 4078802"/>
            <a:gd name="connsiteY3" fmla="*/ 1748607 h 3695621"/>
            <a:gd name="connsiteX4" fmla="*/ 3123167 w 4078802"/>
            <a:gd name="connsiteY4" fmla="*/ 3586983 h 3695621"/>
            <a:gd name="connsiteX5" fmla="*/ 1048659 w 4078802"/>
            <a:gd name="connsiteY5" fmla="*/ 3695621 h 3695621"/>
            <a:gd name="connsiteX6" fmla="*/ 0 w 4078802"/>
            <a:gd name="connsiteY6" fmla="*/ 2001807 h 3695621"/>
            <a:gd name="connsiteX0" fmla="*/ 0 w 4150898"/>
            <a:gd name="connsiteY0" fmla="*/ 1960539 h 3695621"/>
            <a:gd name="connsiteX1" fmla="*/ 927875 w 4150898"/>
            <a:gd name="connsiteY1" fmla="*/ 115331 h 3695621"/>
            <a:gd name="connsiteX2" fmla="*/ 2991724 w 4150898"/>
            <a:gd name="connsiteY2" fmla="*/ 0 h 3695621"/>
            <a:gd name="connsiteX3" fmla="*/ 4150898 w 4150898"/>
            <a:gd name="connsiteY3" fmla="*/ 1748607 h 3695621"/>
            <a:gd name="connsiteX4" fmla="*/ 3195263 w 4150898"/>
            <a:gd name="connsiteY4" fmla="*/ 3586983 h 3695621"/>
            <a:gd name="connsiteX5" fmla="*/ 1120755 w 4150898"/>
            <a:gd name="connsiteY5" fmla="*/ 3695621 h 3695621"/>
            <a:gd name="connsiteX6" fmla="*/ 0 w 4150898"/>
            <a:gd name="connsiteY6" fmla="*/ 1960539 h 3695621"/>
            <a:gd name="connsiteX0" fmla="*/ 0 w 4150898"/>
            <a:gd name="connsiteY0" fmla="*/ 1960539 h 3595276"/>
            <a:gd name="connsiteX1" fmla="*/ 927875 w 4150898"/>
            <a:gd name="connsiteY1" fmla="*/ 115331 h 3595276"/>
            <a:gd name="connsiteX2" fmla="*/ 2991724 w 4150898"/>
            <a:gd name="connsiteY2" fmla="*/ 0 h 3595276"/>
            <a:gd name="connsiteX3" fmla="*/ 4150898 w 4150898"/>
            <a:gd name="connsiteY3" fmla="*/ 1748607 h 3595276"/>
            <a:gd name="connsiteX4" fmla="*/ 3195263 w 4150898"/>
            <a:gd name="connsiteY4" fmla="*/ 3586983 h 3595276"/>
            <a:gd name="connsiteX5" fmla="*/ 1162731 w 4150898"/>
            <a:gd name="connsiteY5" fmla="*/ 3595276 h 3595276"/>
            <a:gd name="connsiteX6" fmla="*/ 0 w 4150898"/>
            <a:gd name="connsiteY6" fmla="*/ 1960539 h 3595276"/>
            <a:gd name="connsiteX0" fmla="*/ 0 w 4150898"/>
            <a:gd name="connsiteY0" fmla="*/ 1960539 h 3691848"/>
            <a:gd name="connsiteX1" fmla="*/ 927875 w 4150898"/>
            <a:gd name="connsiteY1" fmla="*/ 115331 h 3691848"/>
            <a:gd name="connsiteX2" fmla="*/ 2991724 w 4150898"/>
            <a:gd name="connsiteY2" fmla="*/ 0 h 3691848"/>
            <a:gd name="connsiteX3" fmla="*/ 4150898 w 4150898"/>
            <a:gd name="connsiteY3" fmla="*/ 1748607 h 3691848"/>
            <a:gd name="connsiteX4" fmla="*/ 3195263 w 4150898"/>
            <a:gd name="connsiteY4" fmla="*/ 3586983 h 3691848"/>
            <a:gd name="connsiteX5" fmla="*/ 1132536 w 4150898"/>
            <a:gd name="connsiteY5" fmla="*/ 3691848 h 3691848"/>
            <a:gd name="connsiteX6" fmla="*/ 0 w 4150898"/>
            <a:gd name="connsiteY6" fmla="*/ 1960539 h 3691848"/>
            <a:gd name="connsiteX0" fmla="*/ 0 w 4150898"/>
            <a:gd name="connsiteY0" fmla="*/ 2012640 h 3743949"/>
            <a:gd name="connsiteX1" fmla="*/ 927875 w 4150898"/>
            <a:gd name="connsiteY1" fmla="*/ 167432 h 3743949"/>
            <a:gd name="connsiteX2" fmla="*/ 3013709 w 4150898"/>
            <a:gd name="connsiteY2" fmla="*/ 0 h 3743949"/>
            <a:gd name="connsiteX3" fmla="*/ 4150898 w 4150898"/>
            <a:gd name="connsiteY3" fmla="*/ 1800708 h 3743949"/>
            <a:gd name="connsiteX4" fmla="*/ 3195263 w 4150898"/>
            <a:gd name="connsiteY4" fmla="*/ 3639084 h 3743949"/>
            <a:gd name="connsiteX5" fmla="*/ 1132536 w 4150898"/>
            <a:gd name="connsiteY5" fmla="*/ 3743949 h 3743949"/>
            <a:gd name="connsiteX6" fmla="*/ 0 w 4150898"/>
            <a:gd name="connsiteY6" fmla="*/ 2012640 h 3743949"/>
            <a:gd name="connsiteX0" fmla="*/ 0 w 4150898"/>
            <a:gd name="connsiteY0" fmla="*/ 2033317 h 3764626"/>
            <a:gd name="connsiteX1" fmla="*/ 927875 w 4150898"/>
            <a:gd name="connsiteY1" fmla="*/ 188109 h 3764626"/>
            <a:gd name="connsiteX2" fmla="*/ 3088293 w 4150898"/>
            <a:gd name="connsiteY2" fmla="*/ 0 h 3764626"/>
            <a:gd name="connsiteX3" fmla="*/ 4150898 w 4150898"/>
            <a:gd name="connsiteY3" fmla="*/ 1821385 h 3764626"/>
            <a:gd name="connsiteX4" fmla="*/ 3195263 w 4150898"/>
            <a:gd name="connsiteY4" fmla="*/ 3659761 h 3764626"/>
            <a:gd name="connsiteX5" fmla="*/ 1132536 w 4150898"/>
            <a:gd name="connsiteY5" fmla="*/ 3764626 h 3764626"/>
            <a:gd name="connsiteX6" fmla="*/ 0 w 4150898"/>
            <a:gd name="connsiteY6" fmla="*/ 2033317 h 3764626"/>
            <a:gd name="connsiteX0" fmla="*/ 0 w 4150898"/>
            <a:gd name="connsiteY0" fmla="*/ 1952500 h 3683809"/>
            <a:gd name="connsiteX1" fmla="*/ 927875 w 4150898"/>
            <a:gd name="connsiteY1" fmla="*/ 107292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195263 w 4150898"/>
            <a:gd name="connsiteY4" fmla="*/ 3578944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  <a:gd name="connsiteX0" fmla="*/ 0 w 4150898"/>
            <a:gd name="connsiteY0" fmla="*/ 1952500 h 3683809"/>
            <a:gd name="connsiteX1" fmla="*/ 984208 w 4150898"/>
            <a:gd name="connsiteY1" fmla="*/ 160047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195263 w 4150898"/>
            <a:gd name="connsiteY4" fmla="*/ 3578944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  <a:gd name="connsiteX0" fmla="*/ 0 w 4150898"/>
            <a:gd name="connsiteY0" fmla="*/ 1952500 h 3683809"/>
            <a:gd name="connsiteX1" fmla="*/ 949280 w 4150898"/>
            <a:gd name="connsiteY1" fmla="*/ 122963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195263 w 4150898"/>
            <a:gd name="connsiteY4" fmla="*/ 3578944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  <a:gd name="connsiteX0" fmla="*/ 0 w 4150898"/>
            <a:gd name="connsiteY0" fmla="*/ 1952500 h 3683809"/>
            <a:gd name="connsiteX1" fmla="*/ 949280 w 4150898"/>
            <a:gd name="connsiteY1" fmla="*/ 122963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133124 w 4150898"/>
            <a:gd name="connsiteY4" fmla="*/ 3518393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  <a:gd name="connsiteX0" fmla="*/ 0 w 4150898"/>
            <a:gd name="connsiteY0" fmla="*/ 1952500 h 3683809"/>
            <a:gd name="connsiteX1" fmla="*/ 949280 w 4150898"/>
            <a:gd name="connsiteY1" fmla="*/ 122963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201155 w 4150898"/>
            <a:gd name="connsiteY4" fmla="*/ 3577057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4150898" h="3683809">
              <a:moveTo>
                <a:pt x="0" y="1952500"/>
              </a:moveTo>
              <a:lnTo>
                <a:pt x="949280" y="122963"/>
              </a:lnTo>
              <a:lnTo>
                <a:pt x="3026902" y="0"/>
              </a:lnTo>
              <a:lnTo>
                <a:pt x="4150898" y="1740568"/>
              </a:lnTo>
              <a:lnTo>
                <a:pt x="3201155" y="3577057"/>
              </a:lnTo>
              <a:lnTo>
                <a:pt x="1132536" y="3683809"/>
              </a:lnTo>
              <a:lnTo>
                <a:pt x="0" y="1952500"/>
              </a:lnTo>
              <a:close/>
            </a:path>
          </a:pathLst>
        </a:custGeom>
        <a:gradFill xmlns:a="http://schemas.openxmlformats.org/drawingml/2006/main" flip="none" rotWithShape="1">
          <a:gsLst>
            <a:gs pos="0">
              <a:schemeClr val="bg1">
                <a:lumMod val="65000"/>
                <a:alpha val="50000"/>
              </a:schemeClr>
            </a:gs>
            <a:gs pos="22000">
              <a:srgbClr val="D7E4BD">
                <a:alpha val="54000"/>
              </a:srgbClr>
            </a:gs>
            <a:gs pos="9000">
              <a:srgbClr val="A6A6A6">
                <a:alpha val="50000"/>
              </a:srgbClr>
            </a:gs>
            <a:gs pos="100000">
              <a:srgbClr val="41AD49">
                <a:alpha val="50000"/>
              </a:srgbClr>
            </a:gs>
            <a:gs pos="56000">
              <a:srgbClr val="41AD49">
                <a:alpha val="50000"/>
              </a:srgbClr>
            </a:gs>
          </a:gsLst>
          <a:path path="circle">
            <a:fillToRect l="50000" t="50000" r="50000" b="50000"/>
          </a:path>
          <a:tileRect/>
        </a:gra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507</xdr:colOff>
      <xdr:row>2</xdr:row>
      <xdr:rowOff>493061</xdr:rowOff>
    </xdr:from>
    <xdr:to>
      <xdr:col>11</xdr:col>
      <xdr:colOff>512866</xdr:colOff>
      <xdr:row>3</xdr:row>
      <xdr:rowOff>336177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90135E8D-383A-4678-BAF0-76B4447E3013}"/>
            </a:ext>
          </a:extLst>
        </xdr:cNvPr>
        <xdr:cNvGrpSpPr/>
      </xdr:nvGrpSpPr>
      <xdr:grpSpPr>
        <a:xfrm>
          <a:off x="6229029" y="675278"/>
          <a:ext cx="3792272" cy="1068942"/>
          <a:chOff x="7033681" y="342096"/>
          <a:chExt cx="6256797" cy="1623410"/>
        </a:xfrm>
      </xdr:grpSpPr>
      <xdr:sp macro="" textlink="">
        <xdr:nvSpPr>
          <xdr:cNvPr id="3" name="Oval 36">
            <a:extLst>
              <a:ext uri="{FF2B5EF4-FFF2-40B4-BE49-F238E27FC236}">
                <a16:creationId xmlns:a16="http://schemas.microsoft.com/office/drawing/2014/main" id="{90576AB3-A5AA-787D-DAFA-AA5227457EF2}"/>
              </a:ext>
            </a:extLst>
          </xdr:cNvPr>
          <xdr:cNvSpPr/>
        </xdr:nvSpPr>
        <xdr:spPr>
          <a:xfrm>
            <a:off x="9124072" y="604953"/>
            <a:ext cx="403356" cy="403356"/>
          </a:xfrm>
          <a:prstGeom prst="ellipse">
            <a:avLst/>
          </a:prstGeom>
          <a:solidFill>
            <a:schemeClr val="accent3">
              <a:lumMod val="40000"/>
              <a:lumOff val="60000"/>
            </a:schemeClr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4" name="Oval 37">
            <a:extLst>
              <a:ext uri="{FF2B5EF4-FFF2-40B4-BE49-F238E27FC236}">
                <a16:creationId xmlns:a16="http://schemas.microsoft.com/office/drawing/2014/main" id="{6D54D4F8-1357-B1F3-9242-68D02C0B2D1D}"/>
              </a:ext>
            </a:extLst>
          </xdr:cNvPr>
          <xdr:cNvSpPr/>
        </xdr:nvSpPr>
        <xdr:spPr>
          <a:xfrm>
            <a:off x="10042336" y="604953"/>
            <a:ext cx="403356" cy="403356"/>
          </a:xfrm>
          <a:prstGeom prst="ellipse">
            <a:avLst/>
          </a:prstGeom>
          <a:solidFill>
            <a:srgbClr val="89D38E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5" name="Oval 38">
            <a:extLst>
              <a:ext uri="{FF2B5EF4-FFF2-40B4-BE49-F238E27FC236}">
                <a16:creationId xmlns:a16="http://schemas.microsoft.com/office/drawing/2014/main" id="{CD7AE5C2-58B7-D3AD-F469-8500E7AC5316}"/>
              </a:ext>
            </a:extLst>
          </xdr:cNvPr>
          <xdr:cNvSpPr/>
        </xdr:nvSpPr>
        <xdr:spPr>
          <a:xfrm>
            <a:off x="8205808" y="1083551"/>
            <a:ext cx="403356" cy="403356"/>
          </a:xfrm>
          <a:prstGeom prst="ellipse">
            <a:avLst/>
          </a:prstGeom>
          <a:solidFill>
            <a:srgbClr val="D7E4BD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>
              <a:defRPr sz="1800">
                <a:solidFill>
                  <a:srgbClr val="FFFFFF"/>
                </a:solidFill>
                <a:latin typeface="Frutiger LT Pro 55 Roman"/>
                <a:ea typeface="Frutiger LT Pro 55 Roman"/>
                <a:cs typeface="Frutiger LT Pro 55 Roman"/>
                <a:sym typeface="Frutiger LT Pro 55 Roman"/>
              </a:defRPr>
            </a:pPr>
            <a:endParaRPr sz="1100"/>
          </a:p>
        </xdr:txBody>
      </xdr:sp>
      <xdr:sp macro="" textlink="">
        <xdr:nvSpPr>
          <xdr:cNvPr id="6" name="Oval 39">
            <a:extLst>
              <a:ext uri="{FF2B5EF4-FFF2-40B4-BE49-F238E27FC236}">
                <a16:creationId xmlns:a16="http://schemas.microsoft.com/office/drawing/2014/main" id="{5F7E6D2D-2091-07C4-2266-DEF59EDC0749}"/>
              </a:ext>
            </a:extLst>
          </xdr:cNvPr>
          <xdr:cNvSpPr/>
        </xdr:nvSpPr>
        <xdr:spPr>
          <a:xfrm>
            <a:off x="10960600" y="1083552"/>
            <a:ext cx="403356" cy="403356"/>
          </a:xfrm>
          <a:prstGeom prst="ellipse">
            <a:avLst/>
          </a:prstGeom>
          <a:solidFill>
            <a:srgbClr val="5BC162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7" name="Oval 40">
            <a:extLst>
              <a:ext uri="{FF2B5EF4-FFF2-40B4-BE49-F238E27FC236}">
                <a16:creationId xmlns:a16="http://schemas.microsoft.com/office/drawing/2014/main" id="{92C7CC73-C06B-8696-F831-3F1B31CB9992}"/>
              </a:ext>
            </a:extLst>
          </xdr:cNvPr>
          <xdr:cNvSpPr/>
        </xdr:nvSpPr>
        <xdr:spPr>
          <a:xfrm>
            <a:off x="7287544" y="1562150"/>
            <a:ext cx="403356" cy="403356"/>
          </a:xfrm>
          <a:prstGeom prst="ellipse">
            <a:avLst/>
          </a:prstGeom>
          <a:solidFill>
            <a:schemeClr val="bg1">
              <a:lumMod val="65000"/>
            </a:schemeClr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8" name="Oval 41">
            <a:extLst>
              <a:ext uri="{FF2B5EF4-FFF2-40B4-BE49-F238E27FC236}">
                <a16:creationId xmlns:a16="http://schemas.microsoft.com/office/drawing/2014/main" id="{8D6AB1DD-DF15-28AD-C3FA-47911AA5A2E0}"/>
              </a:ext>
            </a:extLst>
          </xdr:cNvPr>
          <xdr:cNvSpPr/>
        </xdr:nvSpPr>
        <xdr:spPr>
          <a:xfrm>
            <a:off x="11878865" y="1562150"/>
            <a:ext cx="403356" cy="403356"/>
          </a:xfrm>
          <a:prstGeom prst="ellipse">
            <a:avLst/>
          </a:prstGeom>
          <a:solidFill>
            <a:srgbClr val="41AD49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>
              <a:defRPr sz="1800">
                <a:solidFill>
                  <a:srgbClr val="FFFFFF"/>
                </a:solidFill>
                <a:latin typeface="Frutiger LT Pro 55 Roman"/>
                <a:ea typeface="Frutiger LT Pro 55 Roman"/>
                <a:cs typeface="Frutiger LT Pro 55 Roman"/>
                <a:sym typeface="Frutiger LT Pro 55 Roman"/>
              </a:defRPr>
            </a:pPr>
            <a:endParaRPr sz="1100"/>
          </a:p>
        </xdr:txBody>
      </xdr:sp>
      <xdr:sp macro="" textlink="">
        <xdr:nvSpPr>
          <xdr:cNvPr id="9" name="TextBox 51">
            <a:extLst>
              <a:ext uri="{FF2B5EF4-FFF2-40B4-BE49-F238E27FC236}">
                <a16:creationId xmlns:a16="http://schemas.microsoft.com/office/drawing/2014/main" id="{4D172056-A168-F08E-77F3-B9F89012E648}"/>
              </a:ext>
            </a:extLst>
          </xdr:cNvPr>
          <xdr:cNvSpPr txBox="1"/>
        </xdr:nvSpPr>
        <xdr:spPr>
          <a:xfrm>
            <a:off x="7945196" y="342096"/>
            <a:ext cx="2634496" cy="226116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hoch</a:t>
            </a: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0" name="TextBox 57">
            <a:extLst>
              <a:ext uri="{FF2B5EF4-FFF2-40B4-BE49-F238E27FC236}">
                <a16:creationId xmlns:a16="http://schemas.microsoft.com/office/drawing/2014/main" id="{787FB29A-49F0-9BC8-34F2-D3EAFD466865}"/>
              </a:ext>
            </a:extLst>
          </xdr:cNvPr>
          <xdr:cNvSpPr txBox="1"/>
        </xdr:nvSpPr>
        <xdr:spPr>
          <a:xfrm>
            <a:off x="7666993" y="803583"/>
            <a:ext cx="1504257" cy="226116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mittel</a:t>
            </a: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1" name="TextBox 62">
            <a:extLst>
              <a:ext uri="{FF2B5EF4-FFF2-40B4-BE49-F238E27FC236}">
                <a16:creationId xmlns:a16="http://schemas.microsoft.com/office/drawing/2014/main" id="{FCB385B1-A9ED-1E4A-D69F-0A1762D16854}"/>
              </a:ext>
            </a:extLst>
          </xdr:cNvPr>
          <xdr:cNvSpPr txBox="1"/>
        </xdr:nvSpPr>
        <xdr:spPr>
          <a:xfrm>
            <a:off x="7033681" y="1286834"/>
            <a:ext cx="846003" cy="226116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mäßig</a:t>
            </a: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2" name="TextBox 64">
            <a:extLst>
              <a:ext uri="{FF2B5EF4-FFF2-40B4-BE49-F238E27FC236}">
                <a16:creationId xmlns:a16="http://schemas.microsoft.com/office/drawing/2014/main" id="{E950B4CD-1B09-BD15-77D4-830D6C5D088B}"/>
              </a:ext>
            </a:extLst>
          </xdr:cNvPr>
          <xdr:cNvSpPr txBox="1"/>
        </xdr:nvSpPr>
        <xdr:spPr>
          <a:xfrm>
            <a:off x="9102863" y="343943"/>
            <a:ext cx="2366373" cy="226116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sehr hoch</a:t>
            </a: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3" name="TextBox 67">
            <a:extLst>
              <a:ext uri="{FF2B5EF4-FFF2-40B4-BE49-F238E27FC236}">
                <a16:creationId xmlns:a16="http://schemas.microsoft.com/office/drawing/2014/main" id="{5AF8769E-82B3-3F12-CA96-11F964E6CD13}"/>
              </a:ext>
            </a:extLst>
          </xdr:cNvPr>
          <xdr:cNvSpPr txBox="1"/>
        </xdr:nvSpPr>
        <xdr:spPr>
          <a:xfrm>
            <a:off x="10028287" y="584041"/>
            <a:ext cx="2423656" cy="678347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000">
                <a:latin typeface="Frutiger LT Pro 45 Light" panose="020B0403030504020204" pitchFamily="34" charset="0"/>
              </a:rPr>
              <a:t>außer-</a:t>
            </a:r>
            <a:br>
              <a:rPr lang="de-DE" sz="1000">
                <a:latin typeface="Frutiger LT Pro 45 Light" panose="020B0403030504020204" pitchFamily="34" charset="0"/>
              </a:rPr>
            </a:br>
            <a:r>
              <a:rPr lang="de-DE" sz="1000">
                <a:latin typeface="Frutiger LT Pro 45 Light" panose="020B0403030504020204" pitchFamily="34" charset="0"/>
              </a:rPr>
              <a:t>gewöhnlich</a:t>
            </a:r>
            <a:br>
              <a:rPr lang="de-DE" sz="1000">
                <a:latin typeface="Frutiger LT Pro 45 Light" panose="020B0403030504020204" pitchFamily="34" charset="0"/>
              </a:rPr>
            </a:b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4" name="TextBox 69">
            <a:extLst>
              <a:ext uri="{FF2B5EF4-FFF2-40B4-BE49-F238E27FC236}">
                <a16:creationId xmlns:a16="http://schemas.microsoft.com/office/drawing/2014/main" id="{6FF388C3-5C44-DA96-0328-7A43497E9AE4}"/>
              </a:ext>
            </a:extLst>
          </xdr:cNvPr>
          <xdr:cNvSpPr txBox="1"/>
        </xdr:nvSpPr>
        <xdr:spPr>
          <a:xfrm>
            <a:off x="10924103" y="1098151"/>
            <a:ext cx="2366375" cy="452232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extrem</a:t>
            </a:r>
            <a:br>
              <a:rPr lang="de-DE" sz="1000">
                <a:latin typeface="Frutiger LT Pro 45 Light" panose="020B0403030504020204" pitchFamily="34" charset="0"/>
              </a:rPr>
            </a:br>
            <a:r>
              <a:rPr lang="de-DE" sz="1000">
                <a:latin typeface="Frutiger LT Pro 45 Light" panose="020B0403030504020204" pitchFamily="34" charset="0"/>
              </a:rPr>
              <a:t>hoch</a:t>
            </a:r>
            <a:endParaRPr sz="1000">
              <a:latin typeface="Frutiger LT Pro 45 Light" panose="020B0403030504020204" pitchFamily="34" charset="0"/>
            </a:endParaRPr>
          </a:p>
        </xdr:txBody>
      </xdr:sp>
    </xdr:grpSp>
    <xdr:clientData/>
  </xdr:twoCellAnchor>
  <xdr:twoCellAnchor>
    <xdr:from>
      <xdr:col>3</xdr:col>
      <xdr:colOff>33617</xdr:colOff>
      <xdr:row>8</xdr:row>
      <xdr:rowOff>23341</xdr:rowOff>
    </xdr:from>
    <xdr:to>
      <xdr:col>3</xdr:col>
      <xdr:colOff>720885</xdr:colOff>
      <xdr:row>8</xdr:row>
      <xdr:rowOff>709450</xdr:rowOff>
    </xdr:to>
    <xdr:grpSp>
      <xdr:nvGrpSpPr>
        <xdr:cNvPr id="15" name="Gruppieren 14">
          <a:extLst>
            <a:ext uri="{FF2B5EF4-FFF2-40B4-BE49-F238E27FC236}">
              <a16:creationId xmlns:a16="http://schemas.microsoft.com/office/drawing/2014/main" id="{8C86CA83-BCBE-45C0-BDB1-EEF8B88A1DAA}"/>
            </a:ext>
          </a:extLst>
        </xdr:cNvPr>
        <xdr:cNvGrpSpPr/>
      </xdr:nvGrpSpPr>
      <xdr:grpSpPr>
        <a:xfrm>
          <a:off x="4381987" y="4711298"/>
          <a:ext cx="687268" cy="686109"/>
          <a:chOff x="19077090" y="5251262"/>
          <a:chExt cx="1431131" cy="1421606"/>
        </a:xfrm>
      </xdr:grpSpPr>
      <xdr:sp macro="" textlink="">
        <xdr:nvSpPr>
          <xdr:cNvPr id="16" name="Rechteck: abgerundete Ecken 15">
            <a:extLst>
              <a:ext uri="{FF2B5EF4-FFF2-40B4-BE49-F238E27FC236}">
                <a16:creationId xmlns:a16="http://schemas.microsoft.com/office/drawing/2014/main" id="{9D16D77F-92D3-C34A-C70F-CBF96C27E5CC}"/>
              </a:ext>
            </a:extLst>
          </xdr:cNvPr>
          <xdr:cNvSpPr/>
        </xdr:nvSpPr>
        <xdr:spPr>
          <a:xfrm>
            <a:off x="19077090" y="5251262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41AD49"/>
          </a:solidFill>
          <a:ln>
            <a:solidFill>
              <a:srgbClr val="41AD4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17" name="Grafik 16">
            <a:extLst>
              <a:ext uri="{FF2B5EF4-FFF2-40B4-BE49-F238E27FC236}">
                <a16:creationId xmlns:a16="http://schemas.microsoft.com/office/drawing/2014/main" id="{60CBB9AC-0D46-3254-7037-0C3053D9FB4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0641" b="69836"/>
          <a:stretch/>
        </xdr:blipFill>
        <xdr:spPr>
          <a:xfrm>
            <a:off x="19163632" y="5291958"/>
            <a:ext cx="1323296" cy="1315326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9</xdr:row>
      <xdr:rowOff>23341</xdr:rowOff>
    </xdr:from>
    <xdr:to>
      <xdr:col>3</xdr:col>
      <xdr:colOff>720885</xdr:colOff>
      <xdr:row>9</xdr:row>
      <xdr:rowOff>709449</xdr:rowOff>
    </xdr:to>
    <xdr:grpSp>
      <xdr:nvGrpSpPr>
        <xdr:cNvPr id="18" name="Gruppieren 17">
          <a:extLst>
            <a:ext uri="{FF2B5EF4-FFF2-40B4-BE49-F238E27FC236}">
              <a16:creationId xmlns:a16="http://schemas.microsoft.com/office/drawing/2014/main" id="{48107872-BAC3-4131-AEB4-21A34E08EAEE}"/>
            </a:ext>
          </a:extLst>
        </xdr:cNvPr>
        <xdr:cNvGrpSpPr/>
      </xdr:nvGrpSpPr>
      <xdr:grpSpPr>
        <a:xfrm>
          <a:off x="4381987" y="5431884"/>
          <a:ext cx="687268" cy="686108"/>
          <a:chOff x="19074911" y="6820832"/>
          <a:chExt cx="1431131" cy="1421606"/>
        </a:xfrm>
      </xdr:grpSpPr>
      <xdr:sp macro="" textlink="">
        <xdr:nvSpPr>
          <xdr:cNvPr id="19" name="Rechteck: abgerundete Ecken 18">
            <a:extLst>
              <a:ext uri="{FF2B5EF4-FFF2-40B4-BE49-F238E27FC236}">
                <a16:creationId xmlns:a16="http://schemas.microsoft.com/office/drawing/2014/main" id="{1ED5C43B-98FF-EA96-281A-6F75251B39A4}"/>
              </a:ext>
            </a:extLst>
          </xdr:cNvPr>
          <xdr:cNvSpPr/>
        </xdr:nvSpPr>
        <xdr:spPr>
          <a:xfrm>
            <a:off x="19074911" y="6820832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54D354"/>
          </a:solidFill>
          <a:ln>
            <a:solidFill>
              <a:srgbClr val="54D354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0" name="Grafik 19">
            <a:extLst>
              <a:ext uri="{FF2B5EF4-FFF2-40B4-BE49-F238E27FC236}">
                <a16:creationId xmlns:a16="http://schemas.microsoft.com/office/drawing/2014/main" id="{D2826F55-4B7A-1688-E873-0D2301A2707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3764" t="35169" r="2873" b="35408"/>
          <a:stretch/>
        </xdr:blipFill>
        <xdr:spPr>
          <a:xfrm>
            <a:off x="19271566" y="6898796"/>
            <a:ext cx="1053059" cy="12829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5</xdr:row>
      <xdr:rowOff>13597</xdr:rowOff>
    </xdr:from>
    <xdr:to>
      <xdr:col>3</xdr:col>
      <xdr:colOff>720885</xdr:colOff>
      <xdr:row>5</xdr:row>
      <xdr:rowOff>700865</xdr:rowOff>
    </xdr:to>
    <xdr:grpSp>
      <xdr:nvGrpSpPr>
        <xdr:cNvPr id="21" name="Gruppieren 20">
          <a:extLst>
            <a:ext uri="{FF2B5EF4-FFF2-40B4-BE49-F238E27FC236}">
              <a16:creationId xmlns:a16="http://schemas.microsoft.com/office/drawing/2014/main" id="{43DA8096-9D37-4E2C-A5B2-7B841BD7D754}"/>
            </a:ext>
          </a:extLst>
        </xdr:cNvPr>
        <xdr:cNvGrpSpPr/>
      </xdr:nvGrpSpPr>
      <xdr:grpSpPr>
        <a:xfrm>
          <a:off x="4381987" y="2539793"/>
          <a:ext cx="687268" cy="687268"/>
          <a:chOff x="10970408" y="5395520"/>
          <a:chExt cx="1431131" cy="1421606"/>
        </a:xfrm>
      </xdr:grpSpPr>
      <xdr:sp macro="" textlink="">
        <xdr:nvSpPr>
          <xdr:cNvPr id="22" name="Rechteck: abgerundete Ecken 21">
            <a:extLst>
              <a:ext uri="{FF2B5EF4-FFF2-40B4-BE49-F238E27FC236}">
                <a16:creationId xmlns:a16="http://schemas.microsoft.com/office/drawing/2014/main" id="{4CDC4D5F-588F-E294-8193-73A324AD7D26}"/>
              </a:ext>
            </a:extLst>
          </xdr:cNvPr>
          <xdr:cNvSpPr/>
        </xdr:nvSpPr>
        <xdr:spPr>
          <a:xfrm>
            <a:off x="10970408" y="5395520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13577B"/>
          </a:solidFill>
          <a:ln>
            <a:solidFill>
              <a:srgbClr val="13577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3" name="Grafik 22">
            <a:extLst>
              <a:ext uri="{FF2B5EF4-FFF2-40B4-BE49-F238E27FC236}">
                <a16:creationId xmlns:a16="http://schemas.microsoft.com/office/drawing/2014/main" id="{290B9D85-3313-2594-A0C7-D23FA6E4BB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184743" y="5421688"/>
            <a:ext cx="1098370" cy="130473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7</xdr:row>
      <xdr:rowOff>20092</xdr:rowOff>
    </xdr:from>
    <xdr:to>
      <xdr:col>3</xdr:col>
      <xdr:colOff>720885</xdr:colOff>
      <xdr:row>7</xdr:row>
      <xdr:rowOff>707360</xdr:rowOff>
    </xdr:to>
    <xdr:grpSp>
      <xdr:nvGrpSpPr>
        <xdr:cNvPr id="24" name="Gruppieren 23">
          <a:extLst>
            <a:ext uri="{FF2B5EF4-FFF2-40B4-BE49-F238E27FC236}">
              <a16:creationId xmlns:a16="http://schemas.microsoft.com/office/drawing/2014/main" id="{EE626837-1533-4E46-9884-644AE9850240}"/>
            </a:ext>
          </a:extLst>
        </xdr:cNvPr>
        <xdr:cNvGrpSpPr/>
      </xdr:nvGrpSpPr>
      <xdr:grpSpPr>
        <a:xfrm>
          <a:off x="4381987" y="3987462"/>
          <a:ext cx="687268" cy="687268"/>
          <a:chOff x="17365930" y="6841198"/>
          <a:chExt cx="1431131" cy="1421606"/>
        </a:xfrm>
      </xdr:grpSpPr>
      <xdr:sp macro="" textlink="">
        <xdr:nvSpPr>
          <xdr:cNvPr id="25" name="Rechteck: abgerundete Ecken 24">
            <a:extLst>
              <a:ext uri="{FF2B5EF4-FFF2-40B4-BE49-F238E27FC236}">
                <a16:creationId xmlns:a16="http://schemas.microsoft.com/office/drawing/2014/main" id="{A806B95E-1C09-7BA4-D2E2-DD643D33E334}"/>
              </a:ext>
            </a:extLst>
          </xdr:cNvPr>
          <xdr:cNvSpPr/>
        </xdr:nvSpPr>
        <xdr:spPr>
          <a:xfrm>
            <a:off x="17365930" y="6841198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B1B7BA"/>
          </a:solidFill>
          <a:ln>
            <a:solidFill>
              <a:srgbClr val="B1B7B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6" name="Grafik 25">
            <a:extLst>
              <a:ext uri="{FF2B5EF4-FFF2-40B4-BE49-F238E27FC236}">
                <a16:creationId xmlns:a16="http://schemas.microsoft.com/office/drawing/2014/main" id="{10C5E6B0-975A-2BA3-AD2B-24E80E491BD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39365" t="35808" r="35896" b="36852"/>
          <a:stretch/>
        </xdr:blipFill>
        <xdr:spPr>
          <a:xfrm>
            <a:off x="17536148" y="6929413"/>
            <a:ext cx="1115059" cy="1192183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6</xdr:row>
      <xdr:rowOff>16844</xdr:rowOff>
    </xdr:from>
    <xdr:to>
      <xdr:col>3</xdr:col>
      <xdr:colOff>720885</xdr:colOff>
      <xdr:row>6</xdr:row>
      <xdr:rowOff>704112</xdr:rowOff>
    </xdr:to>
    <xdr:grpSp>
      <xdr:nvGrpSpPr>
        <xdr:cNvPr id="27" name="Gruppieren 26">
          <a:extLst>
            <a:ext uri="{FF2B5EF4-FFF2-40B4-BE49-F238E27FC236}">
              <a16:creationId xmlns:a16="http://schemas.microsoft.com/office/drawing/2014/main" id="{7FCAE76A-C2F9-4DE0-AC5C-863BCBA81283}"/>
            </a:ext>
          </a:extLst>
        </xdr:cNvPr>
        <xdr:cNvGrpSpPr/>
      </xdr:nvGrpSpPr>
      <xdr:grpSpPr>
        <a:xfrm>
          <a:off x="4381987" y="3263627"/>
          <a:ext cx="687268" cy="687268"/>
          <a:chOff x="15654770" y="6878745"/>
          <a:chExt cx="1431131" cy="1421606"/>
        </a:xfrm>
      </xdr:grpSpPr>
      <xdr:sp macro="" textlink="">
        <xdr:nvSpPr>
          <xdr:cNvPr id="28" name="Rechteck: abgerundete Ecken 27">
            <a:extLst>
              <a:ext uri="{FF2B5EF4-FFF2-40B4-BE49-F238E27FC236}">
                <a16:creationId xmlns:a16="http://schemas.microsoft.com/office/drawing/2014/main" id="{295870F4-7375-51F6-4437-282295D9774C}"/>
              </a:ext>
            </a:extLst>
          </xdr:cNvPr>
          <xdr:cNvSpPr/>
        </xdr:nvSpPr>
        <xdr:spPr>
          <a:xfrm>
            <a:off x="15654770" y="6878745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1B739B"/>
          </a:solidFill>
          <a:ln>
            <a:solidFill>
              <a:srgbClr val="1B739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9" name="Grafik 28">
            <a:extLst>
              <a:ext uri="{FF2B5EF4-FFF2-40B4-BE49-F238E27FC236}">
                <a16:creationId xmlns:a16="http://schemas.microsoft.com/office/drawing/2014/main" id="{124F4BBF-531E-D6B3-CE15-C5B0A277A43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35584" r="70460" b="35559"/>
          <a:stretch/>
        </xdr:blipFill>
        <xdr:spPr>
          <a:xfrm>
            <a:off x="15709002" y="6969548"/>
            <a:ext cx="1331445" cy="125834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4</xdr:row>
      <xdr:rowOff>10348</xdr:rowOff>
    </xdr:from>
    <xdr:to>
      <xdr:col>3</xdr:col>
      <xdr:colOff>720885</xdr:colOff>
      <xdr:row>4</xdr:row>
      <xdr:rowOff>697616</xdr:rowOff>
    </xdr:to>
    <xdr:grpSp>
      <xdr:nvGrpSpPr>
        <xdr:cNvPr id="30" name="Gruppieren 29">
          <a:extLst>
            <a:ext uri="{FF2B5EF4-FFF2-40B4-BE49-F238E27FC236}">
              <a16:creationId xmlns:a16="http://schemas.microsoft.com/office/drawing/2014/main" id="{2B6D93EB-A603-4946-8846-FD5A41A6E285}"/>
            </a:ext>
          </a:extLst>
        </xdr:cNvPr>
        <xdr:cNvGrpSpPr/>
      </xdr:nvGrpSpPr>
      <xdr:grpSpPr>
        <a:xfrm>
          <a:off x="4381987" y="1815957"/>
          <a:ext cx="687268" cy="687268"/>
          <a:chOff x="15654770" y="8479496"/>
          <a:chExt cx="1431131" cy="1421606"/>
        </a:xfrm>
      </xdr:grpSpPr>
      <xdr:sp macro="" textlink="">
        <xdr:nvSpPr>
          <xdr:cNvPr id="31" name="Rechteck: abgerundete Ecken 30">
            <a:extLst>
              <a:ext uri="{FF2B5EF4-FFF2-40B4-BE49-F238E27FC236}">
                <a16:creationId xmlns:a16="http://schemas.microsoft.com/office/drawing/2014/main" id="{431908D6-9A7E-D844-1FF8-C3A455FE42E1}"/>
              </a:ext>
            </a:extLst>
          </xdr:cNvPr>
          <xdr:cNvSpPr/>
        </xdr:nvSpPr>
        <xdr:spPr>
          <a:xfrm>
            <a:off x="15654770" y="8479496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218EBF"/>
          </a:solidFill>
          <a:ln>
            <a:solidFill>
              <a:srgbClr val="218EB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32" name="Grafik 31">
            <a:extLst>
              <a:ext uri="{FF2B5EF4-FFF2-40B4-BE49-F238E27FC236}">
                <a16:creationId xmlns:a16="http://schemas.microsoft.com/office/drawing/2014/main" id="{089DE625-DB60-E807-E437-BBF35EFBAE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70799" r="70464" b="2180"/>
          <a:stretch/>
        </xdr:blipFill>
        <xdr:spPr>
          <a:xfrm>
            <a:off x="15681179" y="8593230"/>
            <a:ext cx="1331269" cy="1178242"/>
          </a:xfrm>
          <a:prstGeom prst="rect">
            <a:avLst/>
          </a:prstGeom>
        </xdr:spPr>
      </xdr:pic>
      <xdr:sp macro="" textlink="">
        <xdr:nvSpPr>
          <xdr:cNvPr id="33" name="Rechteck: abgerundete Ecken 32">
            <a:extLst>
              <a:ext uri="{FF2B5EF4-FFF2-40B4-BE49-F238E27FC236}">
                <a16:creationId xmlns:a16="http://schemas.microsoft.com/office/drawing/2014/main" id="{6ED14135-D91B-18A6-C208-0CFC2C86A4AD}"/>
              </a:ext>
            </a:extLst>
          </xdr:cNvPr>
          <xdr:cNvSpPr/>
        </xdr:nvSpPr>
        <xdr:spPr>
          <a:xfrm>
            <a:off x="15655566" y="9125518"/>
            <a:ext cx="379138" cy="677674"/>
          </a:xfrm>
          <a:prstGeom prst="roundRect">
            <a:avLst>
              <a:gd name="adj" fmla="val 3267"/>
            </a:avLst>
          </a:prstGeom>
          <a:solidFill>
            <a:srgbClr val="218EBF"/>
          </a:solidFill>
          <a:ln>
            <a:solidFill>
              <a:srgbClr val="218EB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</xdr:grpSp>
    <xdr:clientData/>
  </xdr:twoCellAnchor>
  <xdr:twoCellAnchor>
    <xdr:from>
      <xdr:col>2</xdr:col>
      <xdr:colOff>60759</xdr:colOff>
      <xdr:row>2</xdr:row>
      <xdr:rowOff>115454</xdr:rowOff>
    </xdr:from>
    <xdr:to>
      <xdr:col>6</xdr:col>
      <xdr:colOff>170854</xdr:colOff>
      <xdr:row>2</xdr:row>
      <xdr:rowOff>787807</xdr:rowOff>
    </xdr:to>
    <xdr:sp macro="" textlink="">
      <xdr:nvSpPr>
        <xdr:cNvPr id="34" name="Textplatzhalter 1">
          <a:extLst>
            <a:ext uri="{FF2B5EF4-FFF2-40B4-BE49-F238E27FC236}">
              <a16:creationId xmlns:a16="http://schemas.microsoft.com/office/drawing/2014/main" id="{B7A8852F-2A5A-43D1-A9A2-10828B8D3530}"/>
            </a:ext>
          </a:extLst>
        </xdr:cNvPr>
        <xdr:cNvSpPr txBox="1">
          <a:spLocks/>
        </xdr:cNvSpPr>
      </xdr:nvSpPr>
      <xdr:spPr>
        <a:xfrm>
          <a:off x="422709" y="296429"/>
          <a:ext cx="6510895" cy="672353"/>
        </a:xfrm>
        <a:prstGeom prst="rect">
          <a:avLst/>
        </a:prstGeom>
      </xdr:spPr>
      <xdr:txBody>
        <a:bodyPr wrap="square">
          <a:noAutofit/>
        </a:bodyPr>
        <a:lstStyle>
          <a:lvl1pPr algn="ctr" defTabSz="584140">
            <a:defRPr sz="3600">
              <a:latin typeface="+mn-lt"/>
              <a:ea typeface="+mn-ea"/>
              <a:cs typeface="+mn-cs"/>
              <a:sym typeface="Helvetica Light"/>
            </a:defRPr>
          </a:lvl1pPr>
          <a:lvl2pPr indent="22857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2pPr>
          <a:lvl3pPr indent="45715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3pPr>
          <a:lvl4pPr indent="685729" algn="ctr" defTabSz="584140">
            <a:defRPr sz="3600">
              <a:latin typeface="+mn-lt"/>
              <a:ea typeface="+mn-ea"/>
              <a:cs typeface="+mn-cs"/>
              <a:sym typeface="Helvetica Light"/>
            </a:defRPr>
          </a:lvl4pPr>
          <a:lvl5pPr indent="91430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5pPr>
          <a:lvl6pPr indent="1142883" algn="ctr" defTabSz="584140">
            <a:defRPr sz="3600">
              <a:latin typeface="+mn-lt"/>
              <a:ea typeface="+mn-ea"/>
              <a:cs typeface="+mn-cs"/>
              <a:sym typeface="Helvetica Light"/>
            </a:defRPr>
          </a:lvl6pPr>
          <a:lvl7pPr indent="1371460" algn="ctr" defTabSz="584140">
            <a:defRPr sz="3600">
              <a:latin typeface="+mn-lt"/>
              <a:ea typeface="+mn-ea"/>
              <a:cs typeface="+mn-cs"/>
              <a:sym typeface="Helvetica Light"/>
            </a:defRPr>
          </a:lvl7pPr>
          <a:lvl8pPr indent="1600038" algn="ctr" defTabSz="584140">
            <a:defRPr sz="3600">
              <a:latin typeface="+mn-lt"/>
              <a:ea typeface="+mn-ea"/>
              <a:cs typeface="+mn-cs"/>
              <a:sym typeface="Helvetica Light"/>
            </a:defRPr>
          </a:lvl8pPr>
          <a:lvl9pPr indent="182861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9pPr>
        </a:lstStyle>
        <a:p>
          <a:pPr algn="l"/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Mit diesem einfachen </a:t>
          </a:r>
          <a:r>
            <a:rPr lang="de-DE" sz="1600" b="1" kern="1200">
              <a:solidFill>
                <a:srgbClr val="00B05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SELBSTCHECK </a:t>
          </a:r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erkennst Du</a:t>
          </a:r>
        </a:p>
        <a:p>
          <a:pPr algn="l"/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wegweisende Schlüsselansätze für Dein Unternehmen</a:t>
          </a:r>
        </a:p>
      </xdr:txBody>
    </xdr:sp>
    <xdr:clientData/>
  </xdr:twoCellAnchor>
  <xdr:twoCellAnchor>
    <xdr:from>
      <xdr:col>11</xdr:col>
      <xdr:colOff>272841</xdr:colOff>
      <xdr:row>2</xdr:row>
      <xdr:rowOff>205606</xdr:rowOff>
    </xdr:from>
    <xdr:to>
      <xdr:col>20</xdr:col>
      <xdr:colOff>71805</xdr:colOff>
      <xdr:row>10</xdr:row>
      <xdr:rowOff>0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C3BB3474-A20E-448E-8660-44272D5EB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27214</xdr:colOff>
      <xdr:row>2</xdr:row>
      <xdr:rowOff>24944</xdr:rowOff>
    </xdr:from>
    <xdr:to>
      <xdr:col>11</xdr:col>
      <xdr:colOff>199571</xdr:colOff>
      <xdr:row>2</xdr:row>
      <xdr:rowOff>513976</xdr:rowOff>
    </xdr:to>
    <xdr:sp macro="" textlink="">
      <xdr:nvSpPr>
        <xdr:cNvPr id="36" name="Pfeil: nach links und rechts 35">
          <a:extLst>
            <a:ext uri="{FF2B5EF4-FFF2-40B4-BE49-F238E27FC236}">
              <a16:creationId xmlns:a16="http://schemas.microsoft.com/office/drawing/2014/main" id="{1BDAB977-EAEB-46EB-BBDF-25F4625B2DAE}"/>
            </a:ext>
          </a:extLst>
        </xdr:cNvPr>
        <xdr:cNvSpPr/>
      </xdr:nvSpPr>
      <xdr:spPr>
        <a:xfrm>
          <a:off x="6247039" y="205919"/>
          <a:ext cx="3429907" cy="489032"/>
        </a:xfrm>
        <a:prstGeom prst="leftRightArrow">
          <a:avLst>
            <a:gd name="adj1" fmla="val 63243"/>
            <a:gd name="adj2" fmla="val 50000"/>
          </a:avLst>
        </a:prstGeom>
        <a:gradFill>
          <a:gsLst>
            <a:gs pos="0">
              <a:srgbClr val="A6A6A6"/>
            </a:gs>
            <a:gs pos="51700">
              <a:srgbClr val="A8D9A3"/>
            </a:gs>
            <a:gs pos="100000">
              <a:srgbClr val="A6A6A6"/>
            </a:gs>
            <a:gs pos="0">
              <a:srgbClr val="41AD49"/>
            </a:gs>
          </a:gsLst>
          <a:lin ang="10800000" scaled="0"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72000" rtlCol="0" anchor="ctr"/>
        <a:lstStyle/>
        <a:p>
          <a:pPr algn="ctr"/>
          <a:r>
            <a:rPr lang="de-DE" sz="1600" b="1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  Nutzen</a:t>
          </a:r>
          <a:r>
            <a:rPr lang="de-DE" sz="1600" b="1" baseline="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des Ansatzes</a:t>
          </a:r>
          <a:r>
            <a:rPr lang="de-DE" sz="1600" b="1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+</a:t>
          </a:r>
        </a:p>
      </xdr:txBody>
    </xdr:sp>
    <xdr:clientData/>
  </xdr:twoCellAnchor>
  <xdr:twoCellAnchor editAs="oneCell">
    <xdr:from>
      <xdr:col>20</xdr:col>
      <xdr:colOff>675786</xdr:colOff>
      <xdr:row>2</xdr:row>
      <xdr:rowOff>252370</xdr:rowOff>
    </xdr:from>
    <xdr:to>
      <xdr:col>23</xdr:col>
      <xdr:colOff>4893124</xdr:colOff>
      <xdr:row>8</xdr:row>
      <xdr:rowOff>437687</xdr:rowOff>
    </xdr:to>
    <xdr:pic>
      <xdr:nvPicPr>
        <xdr:cNvPr id="37" name="Grafik 3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C1AE52-9304-4EAF-BA24-4C7F0FB99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668261" y="433345"/>
          <a:ext cx="6389038" cy="4709692"/>
        </a:xfrm>
        <a:prstGeom prst="rect">
          <a:avLst/>
        </a:prstGeom>
      </xdr:spPr>
    </xdr:pic>
    <xdr:clientData/>
  </xdr:twoCellAnchor>
  <xdr:twoCellAnchor>
    <xdr:from>
      <xdr:col>17</xdr:col>
      <xdr:colOff>11516</xdr:colOff>
      <xdr:row>8</xdr:row>
      <xdr:rowOff>606565</xdr:rowOff>
    </xdr:from>
    <xdr:to>
      <xdr:col>19</xdr:col>
      <xdr:colOff>615463</xdr:colOff>
      <xdr:row>9</xdr:row>
      <xdr:rowOff>359019</xdr:rowOff>
    </xdr:to>
    <xdr:sp macro="" textlink="">
      <xdr:nvSpPr>
        <xdr:cNvPr id="38" name="Rechteck 37">
          <a:extLst>
            <a:ext uri="{FF2B5EF4-FFF2-40B4-BE49-F238E27FC236}">
              <a16:creationId xmlns:a16="http://schemas.microsoft.com/office/drawing/2014/main" id="{BA145FEC-2858-4E31-9AE4-6C5FF95C1EAD}"/>
            </a:ext>
          </a:extLst>
        </xdr:cNvPr>
        <xdr:cNvSpPr/>
      </xdr:nvSpPr>
      <xdr:spPr>
        <a:xfrm>
          <a:off x="13832291" y="5311915"/>
          <a:ext cx="2051747" cy="47635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rgbClr val="12567A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72000" tIns="0" rIns="0" bIns="0" rtlCol="0" anchor="ctr"/>
        <a:lstStyle/>
        <a:p>
          <a:pPr algn="l"/>
          <a:r>
            <a:rPr lang="de-DE" sz="1300" b="1" baseline="0">
              <a:solidFill>
                <a:srgbClr val="12567A"/>
              </a:solidFill>
            </a:rPr>
            <a:t>Nutzen (max. 10 Punkte)</a:t>
          </a:r>
          <a:br>
            <a:rPr lang="de-DE" sz="1300" b="1" baseline="0">
              <a:solidFill>
                <a:srgbClr val="12567A"/>
              </a:solidFill>
            </a:rPr>
          </a:br>
          <a:r>
            <a:rPr lang="de-DE" sz="1300" b="0" baseline="0">
              <a:solidFill>
                <a:srgbClr val="12567A"/>
              </a:solidFill>
            </a:rPr>
            <a:t>Je größer, desto mehr N</a:t>
          </a:r>
          <a:r>
            <a:rPr lang="de-DE" sz="1300" b="0" baseline="0">
              <a:solidFill>
                <a:srgbClr val="12567A"/>
              </a:solidFill>
              <a:effectLst/>
              <a:latin typeface="+mn-lt"/>
              <a:ea typeface="+mn-ea"/>
              <a:cs typeface="+mn-cs"/>
            </a:rPr>
            <a:t>utzen</a:t>
          </a:r>
          <a:endParaRPr lang="de-DE" sz="1300" b="1">
            <a:solidFill>
              <a:srgbClr val="12567A"/>
            </a:solidFill>
          </a:endParaRPr>
        </a:p>
      </xdr:txBody>
    </xdr:sp>
    <xdr:clientData/>
  </xdr:twoCellAnchor>
  <xdr:twoCellAnchor>
    <xdr:from>
      <xdr:col>5</xdr:col>
      <xdr:colOff>223353</xdr:colOff>
      <xdr:row>0</xdr:row>
      <xdr:rowOff>0</xdr:rowOff>
    </xdr:from>
    <xdr:to>
      <xdr:col>20</xdr:col>
      <xdr:colOff>154608</xdr:colOff>
      <xdr:row>10</xdr:row>
      <xdr:rowOff>32647</xdr:rowOff>
    </xdr:to>
    <xdr:sp macro="" textlink="">
      <xdr:nvSpPr>
        <xdr:cNvPr id="39" name="Rechteck 38">
          <a:extLst>
            <a:ext uri="{FF2B5EF4-FFF2-40B4-BE49-F238E27FC236}">
              <a16:creationId xmlns:a16="http://schemas.microsoft.com/office/drawing/2014/main" id="{B7791E05-D106-4327-8E88-F80BEDE088FC}"/>
            </a:ext>
          </a:extLst>
        </xdr:cNvPr>
        <xdr:cNvSpPr/>
      </xdr:nvSpPr>
      <xdr:spPr>
        <a:xfrm>
          <a:off x="6443178" y="0"/>
          <a:ext cx="9703905" cy="6185797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374537</xdr:colOff>
      <xdr:row>2</xdr:row>
      <xdr:rowOff>68510</xdr:rowOff>
    </xdr:from>
    <xdr:to>
      <xdr:col>23</xdr:col>
      <xdr:colOff>4495650</xdr:colOff>
      <xdr:row>2</xdr:row>
      <xdr:rowOff>490538</xdr:rowOff>
    </xdr:to>
    <xdr:sp macro="" textlink="">
      <xdr:nvSpPr>
        <xdr:cNvPr id="40" name="Textplatzhalter 1">
          <a:extLst>
            <a:ext uri="{FF2B5EF4-FFF2-40B4-BE49-F238E27FC236}">
              <a16:creationId xmlns:a16="http://schemas.microsoft.com/office/drawing/2014/main" id="{84724ECE-0F5A-4C6A-88F4-D12BDD6CA232}"/>
            </a:ext>
          </a:extLst>
        </xdr:cNvPr>
        <xdr:cNvSpPr txBox="1">
          <a:spLocks/>
        </xdr:cNvSpPr>
      </xdr:nvSpPr>
      <xdr:spPr>
        <a:xfrm>
          <a:off x="16367012" y="249485"/>
          <a:ext cx="6292813" cy="422028"/>
        </a:xfrm>
        <a:prstGeom prst="rect">
          <a:avLst/>
        </a:prstGeom>
      </xdr:spPr>
      <xdr:txBody>
        <a:bodyPr wrap="square">
          <a:noAutofit/>
        </a:bodyPr>
        <a:lstStyle>
          <a:lvl1pPr algn="ctr" defTabSz="584140">
            <a:defRPr sz="3600">
              <a:latin typeface="+mn-lt"/>
              <a:ea typeface="+mn-ea"/>
              <a:cs typeface="+mn-cs"/>
              <a:sym typeface="Helvetica Light"/>
            </a:defRPr>
          </a:lvl1pPr>
          <a:lvl2pPr indent="22857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2pPr>
          <a:lvl3pPr indent="45715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3pPr>
          <a:lvl4pPr indent="685729" algn="ctr" defTabSz="584140">
            <a:defRPr sz="3600">
              <a:latin typeface="+mn-lt"/>
              <a:ea typeface="+mn-ea"/>
              <a:cs typeface="+mn-cs"/>
              <a:sym typeface="Helvetica Light"/>
            </a:defRPr>
          </a:lvl4pPr>
          <a:lvl5pPr indent="91430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5pPr>
          <a:lvl6pPr indent="1142883" algn="ctr" defTabSz="584140">
            <a:defRPr sz="3600">
              <a:latin typeface="+mn-lt"/>
              <a:ea typeface="+mn-ea"/>
              <a:cs typeface="+mn-cs"/>
              <a:sym typeface="Helvetica Light"/>
            </a:defRPr>
          </a:lvl6pPr>
          <a:lvl7pPr indent="1371460" algn="ctr" defTabSz="584140">
            <a:defRPr sz="3600">
              <a:latin typeface="+mn-lt"/>
              <a:ea typeface="+mn-ea"/>
              <a:cs typeface="+mn-cs"/>
              <a:sym typeface="Helvetica Light"/>
            </a:defRPr>
          </a:lvl7pPr>
          <a:lvl8pPr indent="1600038" algn="ctr" defTabSz="584140">
            <a:defRPr sz="3600">
              <a:latin typeface="+mn-lt"/>
              <a:ea typeface="+mn-ea"/>
              <a:cs typeface="+mn-cs"/>
              <a:sym typeface="Helvetica Light"/>
            </a:defRPr>
          </a:lvl8pPr>
          <a:lvl9pPr indent="182861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9pPr>
        </a:lstStyle>
        <a:p>
          <a:pPr marL="0" marR="0" lvl="0" indent="0" algn="ctr" defTabSz="58414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Hier erfährst Du mehr über die Schlüsselansätze</a:t>
          </a:r>
          <a:endParaRPr lang="de-DE" sz="1600" b="1" kern="1200">
            <a:solidFill>
              <a:srgbClr val="12567A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  <a:sym typeface="Helvetica Light"/>
          </a:endParaRPr>
        </a:p>
      </xdr:txBody>
    </xdr:sp>
    <xdr:clientData/>
  </xdr:twoCellAnchor>
  <xdr:twoCellAnchor>
    <xdr:from>
      <xdr:col>20</xdr:col>
      <xdr:colOff>165791</xdr:colOff>
      <xdr:row>4</xdr:row>
      <xdr:rowOff>203983</xdr:rowOff>
    </xdr:from>
    <xdr:to>
      <xdr:col>20</xdr:col>
      <xdr:colOff>533183</xdr:colOff>
      <xdr:row>7</xdr:row>
      <xdr:rowOff>469853</xdr:rowOff>
    </xdr:to>
    <xdr:sp macro="" textlink="">
      <xdr:nvSpPr>
        <xdr:cNvPr id="41" name="Gleichschenkliges Dreieck 40">
          <a:extLst>
            <a:ext uri="{FF2B5EF4-FFF2-40B4-BE49-F238E27FC236}">
              <a16:creationId xmlns:a16="http://schemas.microsoft.com/office/drawing/2014/main" id="{010455E1-01EE-4D8D-9C2E-0B81CC026746}"/>
            </a:ext>
          </a:extLst>
        </xdr:cNvPr>
        <xdr:cNvSpPr/>
      </xdr:nvSpPr>
      <xdr:spPr>
        <a:xfrm rot="5400000">
          <a:off x="15123177" y="3048822"/>
          <a:ext cx="2437570" cy="367392"/>
        </a:xfrm>
        <a:prstGeom prst="triangle">
          <a:avLst/>
        </a:prstGeom>
        <a:solidFill>
          <a:srgbClr val="12567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50656</xdr:colOff>
      <xdr:row>11</xdr:row>
      <xdr:rowOff>59348</xdr:rowOff>
    </xdr:from>
    <xdr:to>
      <xdr:col>2</xdr:col>
      <xdr:colOff>3714116</xdr:colOff>
      <xdr:row>17</xdr:row>
      <xdr:rowOff>146539</xdr:rowOff>
    </xdr:to>
    <xdr:sp macro="" textlink="">
      <xdr:nvSpPr>
        <xdr:cNvPr id="42" name="Sprechblase: rechteckig 41">
          <a:extLst>
            <a:ext uri="{FF2B5EF4-FFF2-40B4-BE49-F238E27FC236}">
              <a16:creationId xmlns:a16="http://schemas.microsoft.com/office/drawing/2014/main" id="{2648F41B-A67E-44F9-A75E-C04E69B94405}"/>
            </a:ext>
          </a:extLst>
        </xdr:cNvPr>
        <xdr:cNvSpPr/>
      </xdr:nvSpPr>
      <xdr:spPr>
        <a:xfrm>
          <a:off x="222106" y="6402998"/>
          <a:ext cx="3853960" cy="1230191"/>
        </a:xfrm>
        <a:prstGeom prst="wedgeRectCallout">
          <a:avLst>
            <a:gd name="adj1" fmla="val -24372"/>
            <a:gd name="adj2" fmla="val 71641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Entscheide, ob Deine Selbstbewertung fürs GESAMTUNTERNEHMEN oder einen TEILBEREICH durchgeführt werden soll. Benenne anschließend das Tabellenblatt entsprechend.</a:t>
          </a:r>
        </a:p>
      </xdr:txBody>
    </xdr:sp>
    <xdr:clientData/>
  </xdr:twoCellAnchor>
  <xdr:twoCellAnchor>
    <xdr:from>
      <xdr:col>4</xdr:col>
      <xdr:colOff>560797</xdr:colOff>
      <xdr:row>11</xdr:row>
      <xdr:rowOff>57882</xdr:rowOff>
    </xdr:from>
    <xdr:to>
      <xdr:col>8</xdr:col>
      <xdr:colOff>49695</xdr:colOff>
      <xdr:row>17</xdr:row>
      <xdr:rowOff>145073</xdr:rowOff>
    </xdr:to>
    <xdr:sp macro="" textlink="">
      <xdr:nvSpPr>
        <xdr:cNvPr id="43" name="Sprechblase: rechteckig 42">
          <a:extLst>
            <a:ext uri="{FF2B5EF4-FFF2-40B4-BE49-F238E27FC236}">
              <a16:creationId xmlns:a16="http://schemas.microsoft.com/office/drawing/2014/main" id="{832C5E3F-70E5-41D6-A53D-F974550BF5F7}"/>
            </a:ext>
          </a:extLst>
        </xdr:cNvPr>
        <xdr:cNvSpPr/>
      </xdr:nvSpPr>
      <xdr:spPr>
        <a:xfrm>
          <a:off x="5656672" y="6401532"/>
          <a:ext cx="2241623" cy="1230191"/>
        </a:xfrm>
        <a:prstGeom prst="wedgeRectCallout">
          <a:avLst>
            <a:gd name="adj1" fmla="val -39624"/>
            <a:gd name="adj2" fmla="val -84507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Beantworte die sechs Fragen mit Schulnoten 1-6.</a:t>
          </a:r>
          <a:b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Vertraue dabei Deinem BAUCHGEFÜHL.</a:t>
          </a:r>
        </a:p>
      </xdr:txBody>
    </xdr:sp>
    <xdr:clientData/>
  </xdr:twoCellAnchor>
  <xdr:twoCellAnchor>
    <xdr:from>
      <xdr:col>10</xdr:col>
      <xdr:colOff>541679</xdr:colOff>
      <xdr:row>11</xdr:row>
      <xdr:rowOff>57882</xdr:rowOff>
    </xdr:from>
    <xdr:to>
      <xdr:col>15</xdr:col>
      <xdr:colOff>496950</xdr:colOff>
      <xdr:row>17</xdr:row>
      <xdr:rowOff>145073</xdr:rowOff>
    </xdr:to>
    <xdr:sp macro="" textlink="">
      <xdr:nvSpPr>
        <xdr:cNvPr id="44" name="Sprechblase: rechteckig 43">
          <a:extLst>
            <a:ext uri="{FF2B5EF4-FFF2-40B4-BE49-F238E27FC236}">
              <a16:creationId xmlns:a16="http://schemas.microsoft.com/office/drawing/2014/main" id="{52108B3B-09FB-4B58-B66C-4D605A63DDC1}"/>
            </a:ext>
          </a:extLst>
        </xdr:cNvPr>
        <xdr:cNvSpPr/>
      </xdr:nvSpPr>
      <xdr:spPr>
        <a:xfrm>
          <a:off x="9476129" y="6401532"/>
          <a:ext cx="3393796" cy="1230191"/>
        </a:xfrm>
        <a:prstGeom prst="wedgeRectCallout">
          <a:avLst>
            <a:gd name="adj1" fmla="val -8214"/>
            <a:gd name="adj2" fmla="val -83808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Eine ERSTEINSCHÄTZUNG zu hilfreichen Methodologien wird visualisiert:</a:t>
          </a:r>
          <a:b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Je größer der visualisierte Wert (max. 10), desto größer der mögliche Nutzen.</a:t>
          </a:r>
          <a:b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670891</xdr:colOff>
      <xdr:row>11</xdr:row>
      <xdr:rowOff>57882</xdr:rowOff>
    </xdr:from>
    <xdr:to>
      <xdr:col>23</xdr:col>
      <xdr:colOff>4886739</xdr:colOff>
      <xdr:row>17</xdr:row>
      <xdr:rowOff>145073</xdr:rowOff>
    </xdr:to>
    <xdr:sp macro="" textlink="">
      <xdr:nvSpPr>
        <xdr:cNvPr id="45" name="Sprechblase: rechteckig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14B1DC3-36B9-42FD-92ED-658881D79D99}"/>
            </a:ext>
          </a:extLst>
        </xdr:cNvPr>
        <xdr:cNvSpPr/>
      </xdr:nvSpPr>
      <xdr:spPr>
        <a:xfrm>
          <a:off x="14491666" y="6401532"/>
          <a:ext cx="8559248" cy="1230191"/>
        </a:xfrm>
        <a:prstGeom prst="wedgeRectCallout">
          <a:avLst>
            <a:gd name="adj1" fmla="val -12885"/>
            <a:gd name="adj2" fmla="val -81426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</a:t>
          </a:r>
          <a: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Durch Mausklick auf die obige Darstellung gelangst Du zum METHODOLOGIE-BAUKASTEN. </a:t>
          </a:r>
          <a:b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Mach Dir anhand einfacher Beispiele ein Bild von den ermittelten Ansätzen.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Weitere Aspekte (z.B. Ziele/Strategien) sind nicht Bestandteil der Ersteinschätzung. </a:t>
          </a:r>
          <a:r>
            <a:rPr lang="de-DE" sz="1400"/>
            <a:t>Um eine umfassende Bedarfsanalyse und maßgeschneiderte Empfehlung für Dein Unternehmen zu erhalten, kannst Du uns </a:t>
          </a:r>
          <a:r>
            <a:rPr kumimoji="0" lang="de-DE" sz="1400" b="0" i="0" u="sng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HIER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lang="de-DE" sz="1400"/>
            <a:t>für ein kostenfreies Site Assessment kontaktieren.</a:t>
          </a: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91248</xdr:colOff>
      <xdr:row>4</xdr:row>
      <xdr:rowOff>203983</xdr:rowOff>
    </xdr:from>
    <xdr:to>
      <xdr:col>11</xdr:col>
      <xdr:colOff>458640</xdr:colOff>
      <xdr:row>7</xdr:row>
      <xdr:rowOff>469853</xdr:rowOff>
    </xdr:to>
    <xdr:sp macro="" textlink="">
      <xdr:nvSpPr>
        <xdr:cNvPr id="46" name="Gleichschenkliges Dreieck 45">
          <a:extLst>
            <a:ext uri="{FF2B5EF4-FFF2-40B4-BE49-F238E27FC236}">
              <a16:creationId xmlns:a16="http://schemas.microsoft.com/office/drawing/2014/main" id="{21E847AC-260E-4578-AE36-D8501C879F3E}"/>
            </a:ext>
          </a:extLst>
        </xdr:cNvPr>
        <xdr:cNvSpPr/>
      </xdr:nvSpPr>
      <xdr:spPr>
        <a:xfrm rot="5400000">
          <a:off x="8533534" y="3048822"/>
          <a:ext cx="2437570" cy="367392"/>
        </a:xfrm>
        <a:prstGeom prst="triangle">
          <a:avLst/>
        </a:prstGeom>
        <a:solidFill>
          <a:srgbClr val="12567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0.18137</cdr:x>
      <cdr:y>0.20679</cdr:y>
    </cdr:from>
    <cdr:to>
      <cdr:x>0.83228</cdr:x>
      <cdr:y>0.84623</cdr:y>
    </cdr:to>
    <cdr:sp macro="" textlink="">
      <cdr:nvSpPr>
        <cdr:cNvPr id="4" name="Sechseck 3">
          <a:extLst xmlns:a="http://schemas.openxmlformats.org/drawingml/2006/main">
            <a:ext uri="{FF2B5EF4-FFF2-40B4-BE49-F238E27FC236}">
              <a16:creationId xmlns:a16="http://schemas.microsoft.com/office/drawing/2014/main" id="{9E7AF5D0-83F6-B8D9-BECD-C1A0E727ECCA}"/>
            </a:ext>
          </a:extLst>
        </cdr:cNvPr>
        <cdr:cNvSpPr/>
      </cdr:nvSpPr>
      <cdr:spPr>
        <a:xfrm xmlns:a="http://schemas.openxmlformats.org/drawingml/2006/main" rot="19977029">
          <a:off x="1143775" y="1191242"/>
          <a:ext cx="4104801" cy="3683480"/>
        </a:xfrm>
        <a:custGeom xmlns:a="http://schemas.openxmlformats.org/drawingml/2006/main">
          <a:avLst/>
          <a:gdLst>
            <a:gd name="connsiteX0" fmla="*/ 0 w 4067397"/>
            <a:gd name="connsiteY0" fmla="*/ 1935048 h 3870096"/>
            <a:gd name="connsiteX1" fmla="*/ 1046513 w 4067397"/>
            <a:gd name="connsiteY1" fmla="*/ 1 h 3870096"/>
            <a:gd name="connsiteX2" fmla="*/ 3020884 w 4067397"/>
            <a:gd name="connsiteY2" fmla="*/ 1 h 3870096"/>
            <a:gd name="connsiteX3" fmla="*/ 4067397 w 4067397"/>
            <a:gd name="connsiteY3" fmla="*/ 1935048 h 3870096"/>
            <a:gd name="connsiteX4" fmla="*/ 3020884 w 4067397"/>
            <a:gd name="connsiteY4" fmla="*/ 3870095 h 3870096"/>
            <a:gd name="connsiteX5" fmla="*/ 1046513 w 4067397"/>
            <a:gd name="connsiteY5" fmla="*/ 3870095 h 3870096"/>
            <a:gd name="connsiteX6" fmla="*/ 0 w 4067397"/>
            <a:gd name="connsiteY6" fmla="*/ 1935048 h 3870096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020884 w 4192832"/>
            <a:gd name="connsiteY4" fmla="*/ 3870094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173930 w 4192832"/>
            <a:gd name="connsiteY4" fmla="*/ 3402803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259936 w 4192832"/>
            <a:gd name="connsiteY4" fmla="*/ 3559015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4300566"/>
            <a:gd name="connsiteX1" fmla="*/ 1046513 w 4192832"/>
            <a:gd name="connsiteY1" fmla="*/ 0 h 4300566"/>
            <a:gd name="connsiteX2" fmla="*/ 3020884 w 4192832"/>
            <a:gd name="connsiteY2" fmla="*/ 0 h 4300566"/>
            <a:gd name="connsiteX3" fmla="*/ 4192832 w 4192832"/>
            <a:gd name="connsiteY3" fmla="*/ 1710335 h 4300566"/>
            <a:gd name="connsiteX4" fmla="*/ 3259936 w 4192832"/>
            <a:gd name="connsiteY4" fmla="*/ 3559015 h 4300566"/>
            <a:gd name="connsiteX5" fmla="*/ 821359 w 4192832"/>
            <a:gd name="connsiteY5" fmla="*/ 4300566 h 4300566"/>
            <a:gd name="connsiteX6" fmla="*/ 0 w 4192832"/>
            <a:gd name="connsiteY6" fmla="*/ 1935047 h 4300566"/>
            <a:gd name="connsiteX0" fmla="*/ 0 w 4192832"/>
            <a:gd name="connsiteY0" fmla="*/ 1935047 h 4300566"/>
            <a:gd name="connsiteX1" fmla="*/ 1013185 w 4192832"/>
            <a:gd name="connsiteY1" fmla="*/ 73446 h 4300566"/>
            <a:gd name="connsiteX2" fmla="*/ 3020884 w 4192832"/>
            <a:gd name="connsiteY2" fmla="*/ 0 h 4300566"/>
            <a:gd name="connsiteX3" fmla="*/ 4192832 w 4192832"/>
            <a:gd name="connsiteY3" fmla="*/ 1710335 h 4300566"/>
            <a:gd name="connsiteX4" fmla="*/ 3259936 w 4192832"/>
            <a:gd name="connsiteY4" fmla="*/ 3559015 h 4300566"/>
            <a:gd name="connsiteX5" fmla="*/ 821359 w 4192832"/>
            <a:gd name="connsiteY5" fmla="*/ 4300566 h 4300566"/>
            <a:gd name="connsiteX6" fmla="*/ 0 w 4192832"/>
            <a:gd name="connsiteY6" fmla="*/ 1935047 h 4300566"/>
            <a:gd name="connsiteX0" fmla="*/ 0 w 4112526"/>
            <a:gd name="connsiteY0" fmla="*/ 1914427 h 4300566"/>
            <a:gd name="connsiteX1" fmla="*/ 932879 w 4112526"/>
            <a:gd name="connsiteY1" fmla="*/ 73446 h 4300566"/>
            <a:gd name="connsiteX2" fmla="*/ 2940578 w 4112526"/>
            <a:gd name="connsiteY2" fmla="*/ 0 h 4300566"/>
            <a:gd name="connsiteX3" fmla="*/ 4112526 w 4112526"/>
            <a:gd name="connsiteY3" fmla="*/ 1710335 h 4300566"/>
            <a:gd name="connsiteX4" fmla="*/ 3179630 w 4112526"/>
            <a:gd name="connsiteY4" fmla="*/ 3559015 h 4300566"/>
            <a:gd name="connsiteX5" fmla="*/ 741053 w 4112526"/>
            <a:gd name="connsiteY5" fmla="*/ 4300566 h 4300566"/>
            <a:gd name="connsiteX6" fmla="*/ 0 w 4112526"/>
            <a:gd name="connsiteY6" fmla="*/ 1914427 h 4300566"/>
            <a:gd name="connsiteX0" fmla="*/ 0 w 4112526"/>
            <a:gd name="connsiteY0" fmla="*/ 1914427 h 3729554"/>
            <a:gd name="connsiteX1" fmla="*/ 932879 w 4112526"/>
            <a:gd name="connsiteY1" fmla="*/ 73446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9630 w 4112526"/>
            <a:gd name="connsiteY4" fmla="*/ 3559015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14427 h 3729554"/>
            <a:gd name="connsiteX1" fmla="*/ 932879 w 4112526"/>
            <a:gd name="connsiteY1" fmla="*/ 73446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7552 w 4112526"/>
            <a:gd name="connsiteY4" fmla="*/ 3613210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14427 h 3729554"/>
            <a:gd name="connsiteX1" fmla="*/ 952766 w 4112526"/>
            <a:gd name="connsiteY1" fmla="*/ 41431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7552 w 4112526"/>
            <a:gd name="connsiteY4" fmla="*/ 3613210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80104 h 3795231"/>
            <a:gd name="connsiteX1" fmla="*/ 952766 w 4112526"/>
            <a:gd name="connsiteY1" fmla="*/ 107108 h 3795231"/>
            <a:gd name="connsiteX2" fmla="*/ 2985271 w 4112526"/>
            <a:gd name="connsiteY2" fmla="*/ 0 h 3795231"/>
            <a:gd name="connsiteX3" fmla="*/ 4112526 w 4112526"/>
            <a:gd name="connsiteY3" fmla="*/ 1776012 h 3795231"/>
            <a:gd name="connsiteX4" fmla="*/ 3177552 w 4112526"/>
            <a:gd name="connsiteY4" fmla="*/ 3678887 h 3795231"/>
            <a:gd name="connsiteX5" fmla="*/ 1116943 w 4112526"/>
            <a:gd name="connsiteY5" fmla="*/ 3795231 h 3795231"/>
            <a:gd name="connsiteX6" fmla="*/ 0 w 4112526"/>
            <a:gd name="connsiteY6" fmla="*/ 1980104 h 3795231"/>
            <a:gd name="connsiteX0" fmla="*/ 0 w 4120634"/>
            <a:gd name="connsiteY0" fmla="*/ 1980104 h 3795231"/>
            <a:gd name="connsiteX1" fmla="*/ 952766 w 4120634"/>
            <a:gd name="connsiteY1" fmla="*/ 107108 h 3795231"/>
            <a:gd name="connsiteX2" fmla="*/ 2985271 w 4120634"/>
            <a:gd name="connsiteY2" fmla="*/ 0 h 3795231"/>
            <a:gd name="connsiteX3" fmla="*/ 4120634 w 4120634"/>
            <a:gd name="connsiteY3" fmla="*/ 1784554 h 3795231"/>
            <a:gd name="connsiteX4" fmla="*/ 3177552 w 4120634"/>
            <a:gd name="connsiteY4" fmla="*/ 3678887 h 3795231"/>
            <a:gd name="connsiteX5" fmla="*/ 1116943 w 4120634"/>
            <a:gd name="connsiteY5" fmla="*/ 3795231 h 3795231"/>
            <a:gd name="connsiteX6" fmla="*/ 0 w 4120634"/>
            <a:gd name="connsiteY6" fmla="*/ 1980104 h 3795231"/>
            <a:gd name="connsiteX0" fmla="*/ 0 w 4092917"/>
            <a:gd name="connsiteY0" fmla="*/ 1990512 h 3795231"/>
            <a:gd name="connsiteX1" fmla="*/ 925049 w 4092917"/>
            <a:gd name="connsiteY1" fmla="*/ 107108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092917"/>
            <a:gd name="connsiteY0" fmla="*/ 1990512 h 3795231"/>
            <a:gd name="connsiteX1" fmla="*/ 937985 w 4092917"/>
            <a:gd name="connsiteY1" fmla="*/ 109133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092917"/>
            <a:gd name="connsiteY0" fmla="*/ 1990512 h 3795231"/>
            <a:gd name="connsiteX1" fmla="*/ 890866 w 4092917"/>
            <a:gd name="connsiteY1" fmla="*/ 71450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138718"/>
            <a:gd name="connsiteY0" fmla="*/ 1991805 h 3795231"/>
            <a:gd name="connsiteX1" fmla="*/ 936667 w 4138718"/>
            <a:gd name="connsiteY1" fmla="*/ 71450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942973 w 4138718"/>
            <a:gd name="connsiteY1" fmla="*/ 100305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1066087 w 4138718"/>
            <a:gd name="connsiteY1" fmla="*/ 166012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998306 w 4138718"/>
            <a:gd name="connsiteY1" fmla="*/ 50081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072192"/>
            <a:gd name="connsiteY0" fmla="*/ 1997032 h 3795231"/>
            <a:gd name="connsiteX1" fmla="*/ 931780 w 4072192"/>
            <a:gd name="connsiteY1" fmla="*/ 50081 h 3795231"/>
            <a:gd name="connsiteX2" fmla="*/ 2936829 w 4072192"/>
            <a:gd name="connsiteY2" fmla="*/ 0 h 3795231"/>
            <a:gd name="connsiteX3" fmla="*/ 4072192 w 4072192"/>
            <a:gd name="connsiteY3" fmla="*/ 1784554 h 3795231"/>
            <a:gd name="connsiteX4" fmla="*/ 3129110 w 4072192"/>
            <a:gd name="connsiteY4" fmla="*/ 3678887 h 3795231"/>
            <a:gd name="connsiteX5" fmla="*/ 1068501 w 4072192"/>
            <a:gd name="connsiteY5" fmla="*/ 3795231 h 3795231"/>
            <a:gd name="connsiteX6" fmla="*/ 0 w 4072192"/>
            <a:gd name="connsiteY6" fmla="*/ 1997032 h 3795231"/>
            <a:gd name="connsiteX0" fmla="*/ 0 w 4072192"/>
            <a:gd name="connsiteY0" fmla="*/ 2041293 h 3839492"/>
            <a:gd name="connsiteX1" fmla="*/ 931780 w 4072192"/>
            <a:gd name="connsiteY1" fmla="*/ 94342 h 3839492"/>
            <a:gd name="connsiteX2" fmla="*/ 2888568 w 4072192"/>
            <a:gd name="connsiteY2" fmla="*/ 0 h 3839492"/>
            <a:gd name="connsiteX3" fmla="*/ 4072192 w 4072192"/>
            <a:gd name="connsiteY3" fmla="*/ 1828815 h 3839492"/>
            <a:gd name="connsiteX4" fmla="*/ 3129110 w 4072192"/>
            <a:gd name="connsiteY4" fmla="*/ 3723148 h 3839492"/>
            <a:gd name="connsiteX5" fmla="*/ 1068501 w 4072192"/>
            <a:gd name="connsiteY5" fmla="*/ 3839492 h 3839492"/>
            <a:gd name="connsiteX6" fmla="*/ 0 w 4072192"/>
            <a:gd name="connsiteY6" fmla="*/ 2041293 h 3839492"/>
            <a:gd name="connsiteX0" fmla="*/ 0 w 3994071"/>
            <a:gd name="connsiteY0" fmla="*/ 2041293 h 3839492"/>
            <a:gd name="connsiteX1" fmla="*/ 931780 w 3994071"/>
            <a:gd name="connsiteY1" fmla="*/ 94342 h 3839492"/>
            <a:gd name="connsiteX2" fmla="*/ 2888568 w 3994071"/>
            <a:gd name="connsiteY2" fmla="*/ 0 h 3839492"/>
            <a:gd name="connsiteX3" fmla="*/ 3994071 w 3994071"/>
            <a:gd name="connsiteY3" fmla="*/ 1820023 h 3839492"/>
            <a:gd name="connsiteX4" fmla="*/ 3129110 w 3994071"/>
            <a:gd name="connsiteY4" fmla="*/ 3723148 h 3839492"/>
            <a:gd name="connsiteX5" fmla="*/ 1068501 w 3994071"/>
            <a:gd name="connsiteY5" fmla="*/ 3839492 h 3839492"/>
            <a:gd name="connsiteX6" fmla="*/ 0 w 3994071"/>
            <a:gd name="connsiteY6" fmla="*/ 2041293 h 3839492"/>
            <a:gd name="connsiteX0" fmla="*/ 0 w 3994071"/>
            <a:gd name="connsiteY0" fmla="*/ 2041293 h 3839492"/>
            <a:gd name="connsiteX1" fmla="*/ 931780 w 3994071"/>
            <a:gd name="connsiteY1" fmla="*/ 94342 h 3839492"/>
            <a:gd name="connsiteX2" fmla="*/ 2888568 w 3994071"/>
            <a:gd name="connsiteY2" fmla="*/ 0 h 3839492"/>
            <a:gd name="connsiteX3" fmla="*/ 3994071 w 3994071"/>
            <a:gd name="connsiteY3" fmla="*/ 1820023 h 3839492"/>
            <a:gd name="connsiteX4" fmla="*/ 3100369 w 3994071"/>
            <a:gd name="connsiteY4" fmla="*/ 3750555 h 3839492"/>
            <a:gd name="connsiteX5" fmla="*/ 1068501 w 3994071"/>
            <a:gd name="connsiteY5" fmla="*/ 3839492 h 3839492"/>
            <a:gd name="connsiteX6" fmla="*/ 0 w 3994071"/>
            <a:gd name="connsiteY6" fmla="*/ 2041293 h 3839492"/>
            <a:gd name="connsiteX0" fmla="*/ 0 w 3994071"/>
            <a:gd name="connsiteY0" fmla="*/ 2041293 h 3862844"/>
            <a:gd name="connsiteX1" fmla="*/ 931780 w 3994071"/>
            <a:gd name="connsiteY1" fmla="*/ 94342 h 3862844"/>
            <a:gd name="connsiteX2" fmla="*/ 2888568 w 3994071"/>
            <a:gd name="connsiteY2" fmla="*/ 0 h 3862844"/>
            <a:gd name="connsiteX3" fmla="*/ 3994071 w 3994071"/>
            <a:gd name="connsiteY3" fmla="*/ 1820023 h 3862844"/>
            <a:gd name="connsiteX4" fmla="*/ 3100369 w 3994071"/>
            <a:gd name="connsiteY4" fmla="*/ 3750555 h 3862844"/>
            <a:gd name="connsiteX5" fmla="*/ 1100019 w 3994071"/>
            <a:gd name="connsiteY5" fmla="*/ 3862844 h 3862844"/>
            <a:gd name="connsiteX6" fmla="*/ 0 w 3994071"/>
            <a:gd name="connsiteY6" fmla="*/ 2041293 h 3862844"/>
            <a:gd name="connsiteX0" fmla="*/ 0 w 3994071"/>
            <a:gd name="connsiteY0" fmla="*/ 2001941 h 3823492"/>
            <a:gd name="connsiteX1" fmla="*/ 931780 w 3994071"/>
            <a:gd name="connsiteY1" fmla="*/ 54990 h 3823492"/>
            <a:gd name="connsiteX2" fmla="*/ 2919711 w 3994071"/>
            <a:gd name="connsiteY2" fmla="*/ 0 h 3823492"/>
            <a:gd name="connsiteX3" fmla="*/ 3994071 w 3994071"/>
            <a:gd name="connsiteY3" fmla="*/ 1780671 h 3823492"/>
            <a:gd name="connsiteX4" fmla="*/ 3100369 w 3994071"/>
            <a:gd name="connsiteY4" fmla="*/ 3711203 h 3823492"/>
            <a:gd name="connsiteX5" fmla="*/ 1100019 w 3994071"/>
            <a:gd name="connsiteY5" fmla="*/ 3823492 h 3823492"/>
            <a:gd name="connsiteX6" fmla="*/ 0 w 3994071"/>
            <a:gd name="connsiteY6" fmla="*/ 2001941 h 3823492"/>
            <a:gd name="connsiteX0" fmla="*/ 0 w 3994071"/>
            <a:gd name="connsiteY0" fmla="*/ 2001941 h 3823492"/>
            <a:gd name="connsiteX1" fmla="*/ 893114 w 3994071"/>
            <a:gd name="connsiteY1" fmla="*/ 109834 h 3823492"/>
            <a:gd name="connsiteX2" fmla="*/ 2919711 w 3994071"/>
            <a:gd name="connsiteY2" fmla="*/ 0 h 3823492"/>
            <a:gd name="connsiteX3" fmla="*/ 3994071 w 3994071"/>
            <a:gd name="connsiteY3" fmla="*/ 1780671 h 3823492"/>
            <a:gd name="connsiteX4" fmla="*/ 3100369 w 3994071"/>
            <a:gd name="connsiteY4" fmla="*/ 3711203 h 3823492"/>
            <a:gd name="connsiteX5" fmla="*/ 1100019 w 3994071"/>
            <a:gd name="connsiteY5" fmla="*/ 3823492 h 3823492"/>
            <a:gd name="connsiteX6" fmla="*/ 0 w 3994071"/>
            <a:gd name="connsiteY6" fmla="*/ 2001941 h 3823492"/>
            <a:gd name="connsiteX0" fmla="*/ 0 w 4039117"/>
            <a:gd name="connsiteY0" fmla="*/ 2013047 h 3823492"/>
            <a:gd name="connsiteX1" fmla="*/ 938160 w 4039117"/>
            <a:gd name="connsiteY1" fmla="*/ 109834 h 3823492"/>
            <a:gd name="connsiteX2" fmla="*/ 2964757 w 4039117"/>
            <a:gd name="connsiteY2" fmla="*/ 0 h 3823492"/>
            <a:gd name="connsiteX3" fmla="*/ 4039117 w 4039117"/>
            <a:gd name="connsiteY3" fmla="*/ 1780671 h 3823492"/>
            <a:gd name="connsiteX4" fmla="*/ 3145415 w 4039117"/>
            <a:gd name="connsiteY4" fmla="*/ 3711203 h 3823492"/>
            <a:gd name="connsiteX5" fmla="*/ 1145065 w 4039117"/>
            <a:gd name="connsiteY5" fmla="*/ 3823492 h 3823492"/>
            <a:gd name="connsiteX6" fmla="*/ 0 w 4039117"/>
            <a:gd name="connsiteY6" fmla="*/ 2013047 h 3823492"/>
            <a:gd name="connsiteX0" fmla="*/ 0 w 4039117"/>
            <a:gd name="connsiteY0" fmla="*/ 2013047 h 3788909"/>
            <a:gd name="connsiteX1" fmla="*/ 938160 w 4039117"/>
            <a:gd name="connsiteY1" fmla="*/ 109834 h 3788909"/>
            <a:gd name="connsiteX2" fmla="*/ 2964757 w 4039117"/>
            <a:gd name="connsiteY2" fmla="*/ 0 h 3788909"/>
            <a:gd name="connsiteX3" fmla="*/ 4039117 w 4039117"/>
            <a:gd name="connsiteY3" fmla="*/ 1780671 h 3788909"/>
            <a:gd name="connsiteX4" fmla="*/ 3145415 w 4039117"/>
            <a:gd name="connsiteY4" fmla="*/ 3711203 h 3788909"/>
            <a:gd name="connsiteX5" fmla="*/ 1134112 w 4039117"/>
            <a:gd name="connsiteY5" fmla="*/ 3788909 h 3788909"/>
            <a:gd name="connsiteX6" fmla="*/ 0 w 4039117"/>
            <a:gd name="connsiteY6" fmla="*/ 2013047 h 3788909"/>
            <a:gd name="connsiteX0" fmla="*/ 0 w 4039117"/>
            <a:gd name="connsiteY0" fmla="*/ 2013047 h 3788909"/>
            <a:gd name="connsiteX1" fmla="*/ 938160 w 4039117"/>
            <a:gd name="connsiteY1" fmla="*/ 109834 h 3788909"/>
            <a:gd name="connsiteX2" fmla="*/ 2964757 w 4039117"/>
            <a:gd name="connsiteY2" fmla="*/ 0 h 3788909"/>
            <a:gd name="connsiteX3" fmla="*/ 4039117 w 4039117"/>
            <a:gd name="connsiteY3" fmla="*/ 1780671 h 3788909"/>
            <a:gd name="connsiteX4" fmla="*/ 3147891 w 4039117"/>
            <a:gd name="connsiteY4" fmla="*/ 3683634 h 3788909"/>
            <a:gd name="connsiteX5" fmla="*/ 1134112 w 4039117"/>
            <a:gd name="connsiteY5" fmla="*/ 3788909 h 3788909"/>
            <a:gd name="connsiteX6" fmla="*/ 0 w 4039117"/>
            <a:gd name="connsiteY6" fmla="*/ 2013047 h 3788909"/>
            <a:gd name="connsiteX0" fmla="*/ 0 w 4117877"/>
            <a:gd name="connsiteY0" fmla="*/ 2013047 h 3788909"/>
            <a:gd name="connsiteX1" fmla="*/ 938160 w 4117877"/>
            <a:gd name="connsiteY1" fmla="*/ 109834 h 3788909"/>
            <a:gd name="connsiteX2" fmla="*/ 2964757 w 4117877"/>
            <a:gd name="connsiteY2" fmla="*/ 0 h 3788909"/>
            <a:gd name="connsiteX3" fmla="*/ 4117877 w 4117877"/>
            <a:gd name="connsiteY3" fmla="*/ 1769857 h 3788909"/>
            <a:gd name="connsiteX4" fmla="*/ 3147891 w 4117877"/>
            <a:gd name="connsiteY4" fmla="*/ 3683634 h 3788909"/>
            <a:gd name="connsiteX5" fmla="*/ 1134112 w 4117877"/>
            <a:gd name="connsiteY5" fmla="*/ 3788909 h 3788909"/>
            <a:gd name="connsiteX6" fmla="*/ 0 w 4117877"/>
            <a:gd name="connsiteY6" fmla="*/ 2013047 h 3788909"/>
            <a:gd name="connsiteX0" fmla="*/ 0 w 4117877"/>
            <a:gd name="connsiteY0" fmla="*/ 2013047 h 3788909"/>
            <a:gd name="connsiteX1" fmla="*/ 938160 w 4117877"/>
            <a:gd name="connsiteY1" fmla="*/ 109834 h 3788909"/>
            <a:gd name="connsiteX2" fmla="*/ 2964757 w 4117877"/>
            <a:gd name="connsiteY2" fmla="*/ 0 h 3788909"/>
            <a:gd name="connsiteX3" fmla="*/ 4117877 w 4117877"/>
            <a:gd name="connsiteY3" fmla="*/ 1769857 h 3788909"/>
            <a:gd name="connsiteX4" fmla="*/ 3181739 w 4117877"/>
            <a:gd name="connsiteY4" fmla="*/ 3618079 h 3788909"/>
            <a:gd name="connsiteX5" fmla="*/ 1134112 w 4117877"/>
            <a:gd name="connsiteY5" fmla="*/ 3788909 h 3788909"/>
            <a:gd name="connsiteX6" fmla="*/ 0 w 4117877"/>
            <a:gd name="connsiteY6" fmla="*/ 2013047 h 3788909"/>
            <a:gd name="connsiteX0" fmla="*/ 0 w 4117877"/>
            <a:gd name="connsiteY0" fmla="*/ 2013047 h 3726717"/>
            <a:gd name="connsiteX1" fmla="*/ 938160 w 4117877"/>
            <a:gd name="connsiteY1" fmla="*/ 109834 h 3726717"/>
            <a:gd name="connsiteX2" fmla="*/ 2964757 w 4117877"/>
            <a:gd name="connsiteY2" fmla="*/ 0 h 3726717"/>
            <a:gd name="connsiteX3" fmla="*/ 4117877 w 4117877"/>
            <a:gd name="connsiteY3" fmla="*/ 1769857 h 3726717"/>
            <a:gd name="connsiteX4" fmla="*/ 3181739 w 4117877"/>
            <a:gd name="connsiteY4" fmla="*/ 3618079 h 3726717"/>
            <a:gd name="connsiteX5" fmla="*/ 1107231 w 4117877"/>
            <a:gd name="connsiteY5" fmla="*/ 3726717 h 3726717"/>
            <a:gd name="connsiteX6" fmla="*/ 0 w 4117877"/>
            <a:gd name="connsiteY6" fmla="*/ 2013047 h 3726717"/>
            <a:gd name="connsiteX0" fmla="*/ 0 w 4117877"/>
            <a:gd name="connsiteY0" fmla="*/ 2013047 h 3726717"/>
            <a:gd name="connsiteX1" fmla="*/ 914351 w 4117877"/>
            <a:gd name="connsiteY1" fmla="*/ 146427 h 3726717"/>
            <a:gd name="connsiteX2" fmla="*/ 2964757 w 4117877"/>
            <a:gd name="connsiteY2" fmla="*/ 0 h 3726717"/>
            <a:gd name="connsiteX3" fmla="*/ 4117877 w 4117877"/>
            <a:gd name="connsiteY3" fmla="*/ 1769857 h 3726717"/>
            <a:gd name="connsiteX4" fmla="*/ 3181739 w 4117877"/>
            <a:gd name="connsiteY4" fmla="*/ 3618079 h 3726717"/>
            <a:gd name="connsiteX5" fmla="*/ 1107231 w 4117877"/>
            <a:gd name="connsiteY5" fmla="*/ 3726717 h 3726717"/>
            <a:gd name="connsiteX6" fmla="*/ 0 w 4117877"/>
            <a:gd name="connsiteY6" fmla="*/ 2013047 h 3726717"/>
            <a:gd name="connsiteX0" fmla="*/ 0 w 4117877"/>
            <a:gd name="connsiteY0" fmla="*/ 1993602 h 3707272"/>
            <a:gd name="connsiteX1" fmla="*/ 914351 w 4117877"/>
            <a:gd name="connsiteY1" fmla="*/ 126982 h 3707272"/>
            <a:gd name="connsiteX2" fmla="*/ 2974383 w 4117877"/>
            <a:gd name="connsiteY2" fmla="*/ 0 h 3707272"/>
            <a:gd name="connsiteX3" fmla="*/ 4117877 w 4117877"/>
            <a:gd name="connsiteY3" fmla="*/ 1750412 h 3707272"/>
            <a:gd name="connsiteX4" fmla="*/ 3181739 w 4117877"/>
            <a:gd name="connsiteY4" fmla="*/ 3598634 h 3707272"/>
            <a:gd name="connsiteX5" fmla="*/ 1107231 w 4117877"/>
            <a:gd name="connsiteY5" fmla="*/ 3707272 h 3707272"/>
            <a:gd name="connsiteX6" fmla="*/ 0 w 4117877"/>
            <a:gd name="connsiteY6" fmla="*/ 1993602 h 3707272"/>
            <a:gd name="connsiteX0" fmla="*/ 0 w 4117877"/>
            <a:gd name="connsiteY0" fmla="*/ 1981951 h 3695621"/>
            <a:gd name="connsiteX1" fmla="*/ 914351 w 4117877"/>
            <a:gd name="connsiteY1" fmla="*/ 115331 h 3695621"/>
            <a:gd name="connsiteX2" fmla="*/ 2978200 w 4117877"/>
            <a:gd name="connsiteY2" fmla="*/ 0 h 3695621"/>
            <a:gd name="connsiteX3" fmla="*/ 4117877 w 4117877"/>
            <a:gd name="connsiteY3" fmla="*/ 1738761 h 3695621"/>
            <a:gd name="connsiteX4" fmla="*/ 3181739 w 4117877"/>
            <a:gd name="connsiteY4" fmla="*/ 3586983 h 3695621"/>
            <a:gd name="connsiteX5" fmla="*/ 1107231 w 4117877"/>
            <a:gd name="connsiteY5" fmla="*/ 3695621 h 3695621"/>
            <a:gd name="connsiteX6" fmla="*/ 0 w 4117877"/>
            <a:gd name="connsiteY6" fmla="*/ 1981951 h 3695621"/>
            <a:gd name="connsiteX0" fmla="*/ 0 w 4137374"/>
            <a:gd name="connsiteY0" fmla="*/ 1981951 h 3695621"/>
            <a:gd name="connsiteX1" fmla="*/ 914351 w 4137374"/>
            <a:gd name="connsiteY1" fmla="*/ 115331 h 3695621"/>
            <a:gd name="connsiteX2" fmla="*/ 2978200 w 4137374"/>
            <a:gd name="connsiteY2" fmla="*/ 0 h 3695621"/>
            <a:gd name="connsiteX3" fmla="*/ 4137374 w 4137374"/>
            <a:gd name="connsiteY3" fmla="*/ 1748607 h 3695621"/>
            <a:gd name="connsiteX4" fmla="*/ 3181739 w 4137374"/>
            <a:gd name="connsiteY4" fmla="*/ 3586983 h 3695621"/>
            <a:gd name="connsiteX5" fmla="*/ 1107231 w 4137374"/>
            <a:gd name="connsiteY5" fmla="*/ 3695621 h 3695621"/>
            <a:gd name="connsiteX6" fmla="*/ 0 w 4137374"/>
            <a:gd name="connsiteY6" fmla="*/ 1981951 h 3695621"/>
            <a:gd name="connsiteX0" fmla="*/ 0 w 4078802"/>
            <a:gd name="connsiteY0" fmla="*/ 2001807 h 3695621"/>
            <a:gd name="connsiteX1" fmla="*/ 855779 w 4078802"/>
            <a:gd name="connsiteY1" fmla="*/ 115331 h 3695621"/>
            <a:gd name="connsiteX2" fmla="*/ 2919628 w 4078802"/>
            <a:gd name="connsiteY2" fmla="*/ 0 h 3695621"/>
            <a:gd name="connsiteX3" fmla="*/ 4078802 w 4078802"/>
            <a:gd name="connsiteY3" fmla="*/ 1748607 h 3695621"/>
            <a:gd name="connsiteX4" fmla="*/ 3123167 w 4078802"/>
            <a:gd name="connsiteY4" fmla="*/ 3586983 h 3695621"/>
            <a:gd name="connsiteX5" fmla="*/ 1048659 w 4078802"/>
            <a:gd name="connsiteY5" fmla="*/ 3695621 h 3695621"/>
            <a:gd name="connsiteX6" fmla="*/ 0 w 4078802"/>
            <a:gd name="connsiteY6" fmla="*/ 2001807 h 3695621"/>
            <a:gd name="connsiteX0" fmla="*/ 0 w 4150898"/>
            <a:gd name="connsiteY0" fmla="*/ 1960539 h 3695621"/>
            <a:gd name="connsiteX1" fmla="*/ 927875 w 4150898"/>
            <a:gd name="connsiteY1" fmla="*/ 115331 h 3695621"/>
            <a:gd name="connsiteX2" fmla="*/ 2991724 w 4150898"/>
            <a:gd name="connsiteY2" fmla="*/ 0 h 3695621"/>
            <a:gd name="connsiteX3" fmla="*/ 4150898 w 4150898"/>
            <a:gd name="connsiteY3" fmla="*/ 1748607 h 3695621"/>
            <a:gd name="connsiteX4" fmla="*/ 3195263 w 4150898"/>
            <a:gd name="connsiteY4" fmla="*/ 3586983 h 3695621"/>
            <a:gd name="connsiteX5" fmla="*/ 1120755 w 4150898"/>
            <a:gd name="connsiteY5" fmla="*/ 3695621 h 3695621"/>
            <a:gd name="connsiteX6" fmla="*/ 0 w 4150898"/>
            <a:gd name="connsiteY6" fmla="*/ 1960539 h 3695621"/>
            <a:gd name="connsiteX0" fmla="*/ 0 w 4150898"/>
            <a:gd name="connsiteY0" fmla="*/ 1960539 h 3595276"/>
            <a:gd name="connsiteX1" fmla="*/ 927875 w 4150898"/>
            <a:gd name="connsiteY1" fmla="*/ 115331 h 3595276"/>
            <a:gd name="connsiteX2" fmla="*/ 2991724 w 4150898"/>
            <a:gd name="connsiteY2" fmla="*/ 0 h 3595276"/>
            <a:gd name="connsiteX3" fmla="*/ 4150898 w 4150898"/>
            <a:gd name="connsiteY3" fmla="*/ 1748607 h 3595276"/>
            <a:gd name="connsiteX4" fmla="*/ 3195263 w 4150898"/>
            <a:gd name="connsiteY4" fmla="*/ 3586983 h 3595276"/>
            <a:gd name="connsiteX5" fmla="*/ 1162731 w 4150898"/>
            <a:gd name="connsiteY5" fmla="*/ 3595276 h 3595276"/>
            <a:gd name="connsiteX6" fmla="*/ 0 w 4150898"/>
            <a:gd name="connsiteY6" fmla="*/ 1960539 h 3595276"/>
            <a:gd name="connsiteX0" fmla="*/ 0 w 4150898"/>
            <a:gd name="connsiteY0" fmla="*/ 1960539 h 3691848"/>
            <a:gd name="connsiteX1" fmla="*/ 927875 w 4150898"/>
            <a:gd name="connsiteY1" fmla="*/ 115331 h 3691848"/>
            <a:gd name="connsiteX2" fmla="*/ 2991724 w 4150898"/>
            <a:gd name="connsiteY2" fmla="*/ 0 h 3691848"/>
            <a:gd name="connsiteX3" fmla="*/ 4150898 w 4150898"/>
            <a:gd name="connsiteY3" fmla="*/ 1748607 h 3691848"/>
            <a:gd name="connsiteX4" fmla="*/ 3195263 w 4150898"/>
            <a:gd name="connsiteY4" fmla="*/ 3586983 h 3691848"/>
            <a:gd name="connsiteX5" fmla="*/ 1132536 w 4150898"/>
            <a:gd name="connsiteY5" fmla="*/ 3691848 h 3691848"/>
            <a:gd name="connsiteX6" fmla="*/ 0 w 4150898"/>
            <a:gd name="connsiteY6" fmla="*/ 1960539 h 3691848"/>
            <a:gd name="connsiteX0" fmla="*/ 0 w 4150898"/>
            <a:gd name="connsiteY0" fmla="*/ 2012640 h 3743949"/>
            <a:gd name="connsiteX1" fmla="*/ 927875 w 4150898"/>
            <a:gd name="connsiteY1" fmla="*/ 167432 h 3743949"/>
            <a:gd name="connsiteX2" fmla="*/ 3013709 w 4150898"/>
            <a:gd name="connsiteY2" fmla="*/ 0 h 3743949"/>
            <a:gd name="connsiteX3" fmla="*/ 4150898 w 4150898"/>
            <a:gd name="connsiteY3" fmla="*/ 1800708 h 3743949"/>
            <a:gd name="connsiteX4" fmla="*/ 3195263 w 4150898"/>
            <a:gd name="connsiteY4" fmla="*/ 3639084 h 3743949"/>
            <a:gd name="connsiteX5" fmla="*/ 1132536 w 4150898"/>
            <a:gd name="connsiteY5" fmla="*/ 3743949 h 3743949"/>
            <a:gd name="connsiteX6" fmla="*/ 0 w 4150898"/>
            <a:gd name="connsiteY6" fmla="*/ 2012640 h 3743949"/>
            <a:gd name="connsiteX0" fmla="*/ 0 w 4150898"/>
            <a:gd name="connsiteY0" fmla="*/ 2033317 h 3764626"/>
            <a:gd name="connsiteX1" fmla="*/ 927875 w 4150898"/>
            <a:gd name="connsiteY1" fmla="*/ 188109 h 3764626"/>
            <a:gd name="connsiteX2" fmla="*/ 3088293 w 4150898"/>
            <a:gd name="connsiteY2" fmla="*/ 0 h 3764626"/>
            <a:gd name="connsiteX3" fmla="*/ 4150898 w 4150898"/>
            <a:gd name="connsiteY3" fmla="*/ 1821385 h 3764626"/>
            <a:gd name="connsiteX4" fmla="*/ 3195263 w 4150898"/>
            <a:gd name="connsiteY4" fmla="*/ 3659761 h 3764626"/>
            <a:gd name="connsiteX5" fmla="*/ 1132536 w 4150898"/>
            <a:gd name="connsiteY5" fmla="*/ 3764626 h 3764626"/>
            <a:gd name="connsiteX6" fmla="*/ 0 w 4150898"/>
            <a:gd name="connsiteY6" fmla="*/ 2033317 h 3764626"/>
            <a:gd name="connsiteX0" fmla="*/ 0 w 4150898"/>
            <a:gd name="connsiteY0" fmla="*/ 1952500 h 3683809"/>
            <a:gd name="connsiteX1" fmla="*/ 927875 w 4150898"/>
            <a:gd name="connsiteY1" fmla="*/ 107292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195263 w 4150898"/>
            <a:gd name="connsiteY4" fmla="*/ 3578944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  <a:gd name="connsiteX0" fmla="*/ 0 w 4150898"/>
            <a:gd name="connsiteY0" fmla="*/ 1952500 h 3683809"/>
            <a:gd name="connsiteX1" fmla="*/ 984208 w 4150898"/>
            <a:gd name="connsiteY1" fmla="*/ 160047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195263 w 4150898"/>
            <a:gd name="connsiteY4" fmla="*/ 3578944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  <a:gd name="connsiteX0" fmla="*/ 0 w 4150898"/>
            <a:gd name="connsiteY0" fmla="*/ 1952500 h 3683809"/>
            <a:gd name="connsiteX1" fmla="*/ 949280 w 4150898"/>
            <a:gd name="connsiteY1" fmla="*/ 122963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195263 w 4150898"/>
            <a:gd name="connsiteY4" fmla="*/ 3578944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  <a:gd name="connsiteX0" fmla="*/ 0 w 4150898"/>
            <a:gd name="connsiteY0" fmla="*/ 1952500 h 3683809"/>
            <a:gd name="connsiteX1" fmla="*/ 949280 w 4150898"/>
            <a:gd name="connsiteY1" fmla="*/ 122963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133124 w 4150898"/>
            <a:gd name="connsiteY4" fmla="*/ 3518393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  <a:gd name="connsiteX0" fmla="*/ 0 w 4150898"/>
            <a:gd name="connsiteY0" fmla="*/ 1952500 h 3683809"/>
            <a:gd name="connsiteX1" fmla="*/ 949280 w 4150898"/>
            <a:gd name="connsiteY1" fmla="*/ 122963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201155 w 4150898"/>
            <a:gd name="connsiteY4" fmla="*/ 3577057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4150898" h="3683809">
              <a:moveTo>
                <a:pt x="0" y="1952500"/>
              </a:moveTo>
              <a:lnTo>
                <a:pt x="949280" y="122963"/>
              </a:lnTo>
              <a:lnTo>
                <a:pt x="3026902" y="0"/>
              </a:lnTo>
              <a:lnTo>
                <a:pt x="4150898" y="1740568"/>
              </a:lnTo>
              <a:lnTo>
                <a:pt x="3201155" y="3577057"/>
              </a:lnTo>
              <a:lnTo>
                <a:pt x="1132536" y="3683809"/>
              </a:lnTo>
              <a:lnTo>
                <a:pt x="0" y="1952500"/>
              </a:lnTo>
              <a:close/>
            </a:path>
          </a:pathLst>
        </a:custGeom>
        <a:gradFill xmlns:a="http://schemas.openxmlformats.org/drawingml/2006/main" flip="none" rotWithShape="1">
          <a:gsLst>
            <a:gs pos="0">
              <a:schemeClr val="bg1">
                <a:lumMod val="65000"/>
                <a:alpha val="50000"/>
              </a:schemeClr>
            </a:gs>
            <a:gs pos="22000">
              <a:srgbClr val="D7E4BD">
                <a:alpha val="54000"/>
              </a:srgbClr>
            </a:gs>
            <a:gs pos="9000">
              <a:srgbClr val="A6A6A6">
                <a:alpha val="50000"/>
              </a:srgbClr>
            </a:gs>
            <a:gs pos="100000">
              <a:srgbClr val="41AD49">
                <a:alpha val="50000"/>
              </a:srgbClr>
            </a:gs>
            <a:gs pos="56000">
              <a:srgbClr val="41AD49">
                <a:alpha val="50000"/>
              </a:srgbClr>
            </a:gs>
          </a:gsLst>
          <a:path path="circle">
            <a:fillToRect l="50000" t="50000" r="50000" b="50000"/>
          </a:path>
          <a:tileRect/>
        </a:gra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507</xdr:colOff>
      <xdr:row>2</xdr:row>
      <xdr:rowOff>493061</xdr:rowOff>
    </xdr:from>
    <xdr:to>
      <xdr:col>11</xdr:col>
      <xdr:colOff>512866</xdr:colOff>
      <xdr:row>3</xdr:row>
      <xdr:rowOff>336177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32897ECE-CEFD-43A2-BC4B-1F585C09BCDC}"/>
            </a:ext>
          </a:extLst>
        </xdr:cNvPr>
        <xdr:cNvGrpSpPr/>
      </xdr:nvGrpSpPr>
      <xdr:grpSpPr>
        <a:xfrm>
          <a:off x="6229029" y="675278"/>
          <a:ext cx="3792272" cy="1068942"/>
          <a:chOff x="7033681" y="342096"/>
          <a:chExt cx="6256797" cy="1623410"/>
        </a:xfrm>
      </xdr:grpSpPr>
      <xdr:sp macro="" textlink="">
        <xdr:nvSpPr>
          <xdr:cNvPr id="3" name="Oval 36">
            <a:extLst>
              <a:ext uri="{FF2B5EF4-FFF2-40B4-BE49-F238E27FC236}">
                <a16:creationId xmlns:a16="http://schemas.microsoft.com/office/drawing/2014/main" id="{49EFEFE5-006C-A3A6-AEB8-AED659DA2BB9}"/>
              </a:ext>
            </a:extLst>
          </xdr:cNvPr>
          <xdr:cNvSpPr/>
        </xdr:nvSpPr>
        <xdr:spPr>
          <a:xfrm>
            <a:off x="9124072" y="604953"/>
            <a:ext cx="403356" cy="403356"/>
          </a:xfrm>
          <a:prstGeom prst="ellipse">
            <a:avLst/>
          </a:prstGeom>
          <a:solidFill>
            <a:schemeClr val="accent3">
              <a:lumMod val="40000"/>
              <a:lumOff val="60000"/>
            </a:schemeClr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4" name="Oval 37">
            <a:extLst>
              <a:ext uri="{FF2B5EF4-FFF2-40B4-BE49-F238E27FC236}">
                <a16:creationId xmlns:a16="http://schemas.microsoft.com/office/drawing/2014/main" id="{6523A5E4-E6D4-1478-4AA9-F9696D600299}"/>
              </a:ext>
            </a:extLst>
          </xdr:cNvPr>
          <xdr:cNvSpPr/>
        </xdr:nvSpPr>
        <xdr:spPr>
          <a:xfrm>
            <a:off x="10042336" y="604953"/>
            <a:ext cx="403356" cy="403356"/>
          </a:xfrm>
          <a:prstGeom prst="ellipse">
            <a:avLst/>
          </a:prstGeom>
          <a:solidFill>
            <a:srgbClr val="89D38E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5" name="Oval 38">
            <a:extLst>
              <a:ext uri="{FF2B5EF4-FFF2-40B4-BE49-F238E27FC236}">
                <a16:creationId xmlns:a16="http://schemas.microsoft.com/office/drawing/2014/main" id="{4990C73E-8C06-5A4C-678C-0736CD2932E7}"/>
              </a:ext>
            </a:extLst>
          </xdr:cNvPr>
          <xdr:cNvSpPr/>
        </xdr:nvSpPr>
        <xdr:spPr>
          <a:xfrm>
            <a:off x="8205808" y="1083551"/>
            <a:ext cx="403356" cy="403356"/>
          </a:xfrm>
          <a:prstGeom prst="ellipse">
            <a:avLst/>
          </a:prstGeom>
          <a:solidFill>
            <a:srgbClr val="D7E4BD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>
              <a:defRPr sz="1800">
                <a:solidFill>
                  <a:srgbClr val="FFFFFF"/>
                </a:solidFill>
                <a:latin typeface="Frutiger LT Pro 55 Roman"/>
                <a:ea typeface="Frutiger LT Pro 55 Roman"/>
                <a:cs typeface="Frutiger LT Pro 55 Roman"/>
                <a:sym typeface="Frutiger LT Pro 55 Roman"/>
              </a:defRPr>
            </a:pPr>
            <a:endParaRPr sz="1100"/>
          </a:p>
        </xdr:txBody>
      </xdr:sp>
      <xdr:sp macro="" textlink="">
        <xdr:nvSpPr>
          <xdr:cNvPr id="6" name="Oval 39">
            <a:extLst>
              <a:ext uri="{FF2B5EF4-FFF2-40B4-BE49-F238E27FC236}">
                <a16:creationId xmlns:a16="http://schemas.microsoft.com/office/drawing/2014/main" id="{60575BAE-447E-E434-B348-826C76E15865}"/>
              </a:ext>
            </a:extLst>
          </xdr:cNvPr>
          <xdr:cNvSpPr/>
        </xdr:nvSpPr>
        <xdr:spPr>
          <a:xfrm>
            <a:off x="10960600" y="1083552"/>
            <a:ext cx="403356" cy="403356"/>
          </a:xfrm>
          <a:prstGeom prst="ellipse">
            <a:avLst/>
          </a:prstGeom>
          <a:solidFill>
            <a:srgbClr val="5BC162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7" name="Oval 40">
            <a:extLst>
              <a:ext uri="{FF2B5EF4-FFF2-40B4-BE49-F238E27FC236}">
                <a16:creationId xmlns:a16="http://schemas.microsoft.com/office/drawing/2014/main" id="{A08BC9A9-95FC-6021-F8F5-339D8025F222}"/>
              </a:ext>
            </a:extLst>
          </xdr:cNvPr>
          <xdr:cNvSpPr/>
        </xdr:nvSpPr>
        <xdr:spPr>
          <a:xfrm>
            <a:off x="7287544" y="1562150"/>
            <a:ext cx="403356" cy="403356"/>
          </a:xfrm>
          <a:prstGeom prst="ellipse">
            <a:avLst/>
          </a:prstGeom>
          <a:solidFill>
            <a:schemeClr val="bg1">
              <a:lumMod val="65000"/>
            </a:schemeClr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endParaRPr sz="1100">
              <a:solidFill>
                <a:srgbClr val="FFFFFF"/>
              </a:solidFill>
              <a:latin typeface="Frutiger LT Pro 55 Roman"/>
            </a:endParaRPr>
          </a:p>
        </xdr:txBody>
      </xdr:sp>
      <xdr:sp macro="" textlink="">
        <xdr:nvSpPr>
          <xdr:cNvPr id="8" name="Oval 41">
            <a:extLst>
              <a:ext uri="{FF2B5EF4-FFF2-40B4-BE49-F238E27FC236}">
                <a16:creationId xmlns:a16="http://schemas.microsoft.com/office/drawing/2014/main" id="{6412E0BB-F701-DBFB-A3FF-009D90441F12}"/>
              </a:ext>
            </a:extLst>
          </xdr:cNvPr>
          <xdr:cNvSpPr/>
        </xdr:nvSpPr>
        <xdr:spPr>
          <a:xfrm>
            <a:off x="11878865" y="1562150"/>
            <a:ext cx="403356" cy="403356"/>
          </a:xfrm>
          <a:prstGeom prst="ellipse">
            <a:avLst/>
          </a:prstGeom>
          <a:solidFill>
            <a:srgbClr val="41AD49"/>
          </a:solidFill>
          <a:ln w="12700">
            <a:miter lim="400000"/>
          </a:ln>
        </xdr:spPr>
        <xdr:txBody>
          <a:bodyPr wrap="square" lIns="22859" tIns="22859" rIns="22859" bIns="22859" anchor="ctr"/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>
              <a:defRPr sz="1800">
                <a:solidFill>
                  <a:srgbClr val="FFFFFF"/>
                </a:solidFill>
                <a:latin typeface="Frutiger LT Pro 55 Roman"/>
                <a:ea typeface="Frutiger LT Pro 55 Roman"/>
                <a:cs typeface="Frutiger LT Pro 55 Roman"/>
                <a:sym typeface="Frutiger LT Pro 55 Roman"/>
              </a:defRPr>
            </a:pPr>
            <a:endParaRPr sz="1100"/>
          </a:p>
        </xdr:txBody>
      </xdr:sp>
      <xdr:sp macro="" textlink="">
        <xdr:nvSpPr>
          <xdr:cNvPr id="9" name="TextBox 51">
            <a:extLst>
              <a:ext uri="{FF2B5EF4-FFF2-40B4-BE49-F238E27FC236}">
                <a16:creationId xmlns:a16="http://schemas.microsoft.com/office/drawing/2014/main" id="{751C9320-5864-F002-7C57-19C33019895A}"/>
              </a:ext>
            </a:extLst>
          </xdr:cNvPr>
          <xdr:cNvSpPr txBox="1"/>
        </xdr:nvSpPr>
        <xdr:spPr>
          <a:xfrm>
            <a:off x="7945196" y="342096"/>
            <a:ext cx="2634496" cy="226116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hoch</a:t>
            </a: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0" name="TextBox 57">
            <a:extLst>
              <a:ext uri="{FF2B5EF4-FFF2-40B4-BE49-F238E27FC236}">
                <a16:creationId xmlns:a16="http://schemas.microsoft.com/office/drawing/2014/main" id="{C7BC86F6-51F9-CC17-23DE-2E63695E5CD1}"/>
              </a:ext>
            </a:extLst>
          </xdr:cNvPr>
          <xdr:cNvSpPr txBox="1"/>
        </xdr:nvSpPr>
        <xdr:spPr>
          <a:xfrm>
            <a:off x="7666993" y="803583"/>
            <a:ext cx="1504257" cy="226116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mittel</a:t>
            </a: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1" name="TextBox 62">
            <a:extLst>
              <a:ext uri="{FF2B5EF4-FFF2-40B4-BE49-F238E27FC236}">
                <a16:creationId xmlns:a16="http://schemas.microsoft.com/office/drawing/2014/main" id="{E1FE943C-6DBC-A6DA-56AA-03062FFD8647}"/>
              </a:ext>
            </a:extLst>
          </xdr:cNvPr>
          <xdr:cNvSpPr txBox="1"/>
        </xdr:nvSpPr>
        <xdr:spPr>
          <a:xfrm>
            <a:off x="7033681" y="1286834"/>
            <a:ext cx="846003" cy="226116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mäßig</a:t>
            </a: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2" name="TextBox 64">
            <a:extLst>
              <a:ext uri="{FF2B5EF4-FFF2-40B4-BE49-F238E27FC236}">
                <a16:creationId xmlns:a16="http://schemas.microsoft.com/office/drawing/2014/main" id="{5745E870-F451-1658-387A-D0EFF588F527}"/>
              </a:ext>
            </a:extLst>
          </xdr:cNvPr>
          <xdr:cNvSpPr txBox="1"/>
        </xdr:nvSpPr>
        <xdr:spPr>
          <a:xfrm>
            <a:off x="9102863" y="343943"/>
            <a:ext cx="2366373" cy="226116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sehr hoch</a:t>
            </a: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3" name="TextBox 67">
            <a:extLst>
              <a:ext uri="{FF2B5EF4-FFF2-40B4-BE49-F238E27FC236}">
                <a16:creationId xmlns:a16="http://schemas.microsoft.com/office/drawing/2014/main" id="{33E57988-0DD4-0BE0-28BD-5BD474F99E4A}"/>
              </a:ext>
            </a:extLst>
          </xdr:cNvPr>
          <xdr:cNvSpPr txBox="1"/>
        </xdr:nvSpPr>
        <xdr:spPr>
          <a:xfrm>
            <a:off x="10028287" y="584041"/>
            <a:ext cx="2423656" cy="678347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r>
              <a:rPr lang="de-DE" sz="1000">
                <a:latin typeface="Frutiger LT Pro 45 Light" panose="020B0403030504020204" pitchFamily="34" charset="0"/>
              </a:rPr>
              <a:t>außer-</a:t>
            </a:r>
            <a:br>
              <a:rPr lang="de-DE" sz="1000">
                <a:latin typeface="Frutiger LT Pro 45 Light" panose="020B0403030504020204" pitchFamily="34" charset="0"/>
              </a:rPr>
            </a:br>
            <a:r>
              <a:rPr lang="de-DE" sz="1000">
                <a:latin typeface="Frutiger LT Pro 45 Light" panose="020B0403030504020204" pitchFamily="34" charset="0"/>
              </a:rPr>
              <a:t>gewöhnlich</a:t>
            </a:r>
            <a:br>
              <a:rPr lang="de-DE" sz="1000">
                <a:latin typeface="Frutiger LT Pro 45 Light" panose="020B0403030504020204" pitchFamily="34" charset="0"/>
              </a:rPr>
            </a:br>
            <a:endParaRPr sz="1000">
              <a:latin typeface="Frutiger LT Pro 45 Light" panose="020B0403030504020204" pitchFamily="34" charset="0"/>
            </a:endParaRPr>
          </a:p>
        </xdr:txBody>
      </xdr:sp>
      <xdr:sp macro="" textlink="">
        <xdr:nvSpPr>
          <xdr:cNvPr id="14" name="TextBox 69">
            <a:extLst>
              <a:ext uri="{FF2B5EF4-FFF2-40B4-BE49-F238E27FC236}">
                <a16:creationId xmlns:a16="http://schemas.microsoft.com/office/drawing/2014/main" id="{2954007C-0D5A-EC5E-4031-924AED36EB3B}"/>
              </a:ext>
            </a:extLst>
          </xdr:cNvPr>
          <xdr:cNvSpPr txBox="1"/>
        </xdr:nvSpPr>
        <xdr:spPr>
          <a:xfrm>
            <a:off x="10924103" y="1098151"/>
            <a:ext cx="2366375" cy="452232"/>
          </a:xfrm>
          <a:prstGeom prst="rect">
            <a:avLst/>
          </a:prstGeom>
          <a:ln w="12700">
            <a:miter lim="400000"/>
          </a:ln>
          <a:extLst>
            <a:ext uri="{C572A759-6A51-4108-AA02-DFA0A04FC94B}">
              <ma14:wrappingTextBoxFlag xmlns:lc="http://schemas.openxmlformats.org/drawingml/2006/lockedCanvas" xmlns="" xmlns:m="http://schemas.openxmlformats.org/officeDocument/2006/math" xmlns:a14="http://schemas.microsoft.com/office/drawing/2010/main" xmlns:ma14="http://schemas.microsoft.com/office/mac/drawingml/2011/main" xmlns:p="http://schemas.openxmlformats.org/presentationml/2006/main" xmlns:r="http://schemas.openxmlformats.org/officeDocument/2006/relationships" val="1"/>
            </a:ext>
          </a:extLst>
        </xdr:spPr>
        <xdr:txBody>
          <a:bodyPr wrap="square" lIns="0" tIns="0" rIns="0" bIns="0">
            <a:spAutoFit/>
          </a:bodyPr>
          <a:lstStyle>
            <a:lvl1pPr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r>
              <a:rPr lang="de-DE" sz="1000">
                <a:latin typeface="Frutiger LT Pro 45 Light" panose="020B0403030504020204" pitchFamily="34" charset="0"/>
              </a:rPr>
              <a:t>extrem</a:t>
            </a:r>
            <a:br>
              <a:rPr lang="de-DE" sz="1000">
                <a:latin typeface="Frutiger LT Pro 45 Light" panose="020B0403030504020204" pitchFamily="34" charset="0"/>
              </a:rPr>
            </a:br>
            <a:r>
              <a:rPr lang="de-DE" sz="1000">
                <a:latin typeface="Frutiger LT Pro 45 Light" panose="020B0403030504020204" pitchFamily="34" charset="0"/>
              </a:rPr>
              <a:t>hoch</a:t>
            </a:r>
            <a:endParaRPr sz="1000">
              <a:latin typeface="Frutiger LT Pro 45 Light" panose="020B0403030504020204" pitchFamily="34" charset="0"/>
            </a:endParaRPr>
          </a:p>
        </xdr:txBody>
      </xdr:sp>
    </xdr:grpSp>
    <xdr:clientData/>
  </xdr:twoCellAnchor>
  <xdr:twoCellAnchor>
    <xdr:from>
      <xdr:col>3</xdr:col>
      <xdr:colOff>33617</xdr:colOff>
      <xdr:row>8</xdr:row>
      <xdr:rowOff>23341</xdr:rowOff>
    </xdr:from>
    <xdr:to>
      <xdr:col>3</xdr:col>
      <xdr:colOff>720885</xdr:colOff>
      <xdr:row>8</xdr:row>
      <xdr:rowOff>709450</xdr:rowOff>
    </xdr:to>
    <xdr:grpSp>
      <xdr:nvGrpSpPr>
        <xdr:cNvPr id="15" name="Gruppieren 14">
          <a:extLst>
            <a:ext uri="{FF2B5EF4-FFF2-40B4-BE49-F238E27FC236}">
              <a16:creationId xmlns:a16="http://schemas.microsoft.com/office/drawing/2014/main" id="{EA8D0332-8811-407E-9DEA-4960411B9F9B}"/>
            </a:ext>
          </a:extLst>
        </xdr:cNvPr>
        <xdr:cNvGrpSpPr/>
      </xdr:nvGrpSpPr>
      <xdr:grpSpPr>
        <a:xfrm>
          <a:off x="4381987" y="4711298"/>
          <a:ext cx="687268" cy="686109"/>
          <a:chOff x="19077090" y="5251262"/>
          <a:chExt cx="1431131" cy="1421606"/>
        </a:xfrm>
      </xdr:grpSpPr>
      <xdr:sp macro="" textlink="">
        <xdr:nvSpPr>
          <xdr:cNvPr id="16" name="Rechteck: abgerundete Ecken 15">
            <a:extLst>
              <a:ext uri="{FF2B5EF4-FFF2-40B4-BE49-F238E27FC236}">
                <a16:creationId xmlns:a16="http://schemas.microsoft.com/office/drawing/2014/main" id="{6ABF2C3A-51DA-A9B4-6B50-9DFEF5AF5DC4}"/>
              </a:ext>
            </a:extLst>
          </xdr:cNvPr>
          <xdr:cNvSpPr/>
        </xdr:nvSpPr>
        <xdr:spPr>
          <a:xfrm>
            <a:off x="19077090" y="5251262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41AD49"/>
          </a:solidFill>
          <a:ln>
            <a:solidFill>
              <a:srgbClr val="41AD4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17" name="Grafik 16">
            <a:extLst>
              <a:ext uri="{FF2B5EF4-FFF2-40B4-BE49-F238E27FC236}">
                <a16:creationId xmlns:a16="http://schemas.microsoft.com/office/drawing/2014/main" id="{366F9C4A-2FFC-CD90-01A3-1FB27656F5E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0641" b="69836"/>
          <a:stretch/>
        </xdr:blipFill>
        <xdr:spPr>
          <a:xfrm>
            <a:off x="19163632" y="5291958"/>
            <a:ext cx="1323296" cy="1315326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9</xdr:row>
      <xdr:rowOff>23341</xdr:rowOff>
    </xdr:from>
    <xdr:to>
      <xdr:col>3</xdr:col>
      <xdr:colOff>720885</xdr:colOff>
      <xdr:row>9</xdr:row>
      <xdr:rowOff>709449</xdr:rowOff>
    </xdr:to>
    <xdr:grpSp>
      <xdr:nvGrpSpPr>
        <xdr:cNvPr id="18" name="Gruppieren 17">
          <a:extLst>
            <a:ext uri="{FF2B5EF4-FFF2-40B4-BE49-F238E27FC236}">
              <a16:creationId xmlns:a16="http://schemas.microsoft.com/office/drawing/2014/main" id="{8CD79A84-A086-447D-B676-FAF80C767745}"/>
            </a:ext>
          </a:extLst>
        </xdr:cNvPr>
        <xdr:cNvGrpSpPr/>
      </xdr:nvGrpSpPr>
      <xdr:grpSpPr>
        <a:xfrm>
          <a:off x="4381987" y="5431884"/>
          <a:ext cx="687268" cy="686108"/>
          <a:chOff x="19074911" y="6820832"/>
          <a:chExt cx="1431131" cy="1421606"/>
        </a:xfrm>
      </xdr:grpSpPr>
      <xdr:sp macro="" textlink="">
        <xdr:nvSpPr>
          <xdr:cNvPr id="19" name="Rechteck: abgerundete Ecken 18">
            <a:extLst>
              <a:ext uri="{FF2B5EF4-FFF2-40B4-BE49-F238E27FC236}">
                <a16:creationId xmlns:a16="http://schemas.microsoft.com/office/drawing/2014/main" id="{BEC69BFF-6829-43A3-7758-6FEE1581B30C}"/>
              </a:ext>
            </a:extLst>
          </xdr:cNvPr>
          <xdr:cNvSpPr/>
        </xdr:nvSpPr>
        <xdr:spPr>
          <a:xfrm>
            <a:off x="19074911" y="6820832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54D354"/>
          </a:solidFill>
          <a:ln>
            <a:solidFill>
              <a:srgbClr val="54D354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0" name="Grafik 19">
            <a:extLst>
              <a:ext uri="{FF2B5EF4-FFF2-40B4-BE49-F238E27FC236}">
                <a16:creationId xmlns:a16="http://schemas.microsoft.com/office/drawing/2014/main" id="{7A528F19-5278-5418-C172-9CC1125C2DD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3764" t="35169" r="2873" b="35408"/>
          <a:stretch/>
        </xdr:blipFill>
        <xdr:spPr>
          <a:xfrm>
            <a:off x="19271566" y="6898796"/>
            <a:ext cx="1053059" cy="12829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5</xdr:row>
      <xdr:rowOff>13597</xdr:rowOff>
    </xdr:from>
    <xdr:to>
      <xdr:col>3</xdr:col>
      <xdr:colOff>720885</xdr:colOff>
      <xdr:row>5</xdr:row>
      <xdr:rowOff>700865</xdr:rowOff>
    </xdr:to>
    <xdr:grpSp>
      <xdr:nvGrpSpPr>
        <xdr:cNvPr id="21" name="Gruppieren 20">
          <a:extLst>
            <a:ext uri="{FF2B5EF4-FFF2-40B4-BE49-F238E27FC236}">
              <a16:creationId xmlns:a16="http://schemas.microsoft.com/office/drawing/2014/main" id="{388418BD-FBEC-41C0-9F70-9CCA33B3F957}"/>
            </a:ext>
          </a:extLst>
        </xdr:cNvPr>
        <xdr:cNvGrpSpPr/>
      </xdr:nvGrpSpPr>
      <xdr:grpSpPr>
        <a:xfrm>
          <a:off x="4381987" y="2539793"/>
          <a:ext cx="687268" cy="687268"/>
          <a:chOff x="10970408" y="5395520"/>
          <a:chExt cx="1431131" cy="1421606"/>
        </a:xfrm>
      </xdr:grpSpPr>
      <xdr:sp macro="" textlink="">
        <xdr:nvSpPr>
          <xdr:cNvPr id="22" name="Rechteck: abgerundete Ecken 21">
            <a:extLst>
              <a:ext uri="{FF2B5EF4-FFF2-40B4-BE49-F238E27FC236}">
                <a16:creationId xmlns:a16="http://schemas.microsoft.com/office/drawing/2014/main" id="{A9724881-BA13-D6C6-1A23-F950C4D4E842}"/>
              </a:ext>
            </a:extLst>
          </xdr:cNvPr>
          <xdr:cNvSpPr/>
        </xdr:nvSpPr>
        <xdr:spPr>
          <a:xfrm>
            <a:off x="10970408" y="5395520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13577B"/>
          </a:solidFill>
          <a:ln>
            <a:solidFill>
              <a:srgbClr val="13577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3" name="Grafik 22">
            <a:extLst>
              <a:ext uri="{FF2B5EF4-FFF2-40B4-BE49-F238E27FC236}">
                <a16:creationId xmlns:a16="http://schemas.microsoft.com/office/drawing/2014/main" id="{A61850E8-3F51-7733-FFA1-620F0A64CA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184743" y="5421688"/>
            <a:ext cx="1098370" cy="130473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7</xdr:row>
      <xdr:rowOff>20092</xdr:rowOff>
    </xdr:from>
    <xdr:to>
      <xdr:col>3</xdr:col>
      <xdr:colOff>720885</xdr:colOff>
      <xdr:row>7</xdr:row>
      <xdr:rowOff>707360</xdr:rowOff>
    </xdr:to>
    <xdr:grpSp>
      <xdr:nvGrpSpPr>
        <xdr:cNvPr id="24" name="Gruppieren 23">
          <a:extLst>
            <a:ext uri="{FF2B5EF4-FFF2-40B4-BE49-F238E27FC236}">
              <a16:creationId xmlns:a16="http://schemas.microsoft.com/office/drawing/2014/main" id="{D1A2E2E9-5A4E-4479-B6B9-A04FB3196E42}"/>
            </a:ext>
          </a:extLst>
        </xdr:cNvPr>
        <xdr:cNvGrpSpPr/>
      </xdr:nvGrpSpPr>
      <xdr:grpSpPr>
        <a:xfrm>
          <a:off x="4381987" y="3987462"/>
          <a:ext cx="687268" cy="687268"/>
          <a:chOff x="17365930" y="6841198"/>
          <a:chExt cx="1431131" cy="1421606"/>
        </a:xfrm>
      </xdr:grpSpPr>
      <xdr:sp macro="" textlink="">
        <xdr:nvSpPr>
          <xdr:cNvPr id="25" name="Rechteck: abgerundete Ecken 24">
            <a:extLst>
              <a:ext uri="{FF2B5EF4-FFF2-40B4-BE49-F238E27FC236}">
                <a16:creationId xmlns:a16="http://schemas.microsoft.com/office/drawing/2014/main" id="{62A387C2-C4DB-E694-8937-45B7195C9654}"/>
              </a:ext>
            </a:extLst>
          </xdr:cNvPr>
          <xdr:cNvSpPr/>
        </xdr:nvSpPr>
        <xdr:spPr>
          <a:xfrm>
            <a:off x="17365930" y="6841198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B1B7BA"/>
          </a:solidFill>
          <a:ln>
            <a:solidFill>
              <a:srgbClr val="B1B7B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6" name="Grafik 25">
            <a:extLst>
              <a:ext uri="{FF2B5EF4-FFF2-40B4-BE49-F238E27FC236}">
                <a16:creationId xmlns:a16="http://schemas.microsoft.com/office/drawing/2014/main" id="{8E2484AB-3063-A75E-41C8-31B5B9DA043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39365" t="35808" r="35896" b="36852"/>
          <a:stretch/>
        </xdr:blipFill>
        <xdr:spPr>
          <a:xfrm>
            <a:off x="17536148" y="6929413"/>
            <a:ext cx="1115059" cy="1192183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6</xdr:row>
      <xdr:rowOff>16844</xdr:rowOff>
    </xdr:from>
    <xdr:to>
      <xdr:col>3</xdr:col>
      <xdr:colOff>720885</xdr:colOff>
      <xdr:row>6</xdr:row>
      <xdr:rowOff>704112</xdr:rowOff>
    </xdr:to>
    <xdr:grpSp>
      <xdr:nvGrpSpPr>
        <xdr:cNvPr id="27" name="Gruppieren 26">
          <a:extLst>
            <a:ext uri="{FF2B5EF4-FFF2-40B4-BE49-F238E27FC236}">
              <a16:creationId xmlns:a16="http://schemas.microsoft.com/office/drawing/2014/main" id="{C80CA01A-538F-4337-80B0-EE48C50F7AA3}"/>
            </a:ext>
          </a:extLst>
        </xdr:cNvPr>
        <xdr:cNvGrpSpPr/>
      </xdr:nvGrpSpPr>
      <xdr:grpSpPr>
        <a:xfrm>
          <a:off x="4381987" y="3263627"/>
          <a:ext cx="687268" cy="687268"/>
          <a:chOff x="15654770" y="6878745"/>
          <a:chExt cx="1431131" cy="1421606"/>
        </a:xfrm>
      </xdr:grpSpPr>
      <xdr:sp macro="" textlink="">
        <xdr:nvSpPr>
          <xdr:cNvPr id="28" name="Rechteck: abgerundete Ecken 27">
            <a:extLst>
              <a:ext uri="{FF2B5EF4-FFF2-40B4-BE49-F238E27FC236}">
                <a16:creationId xmlns:a16="http://schemas.microsoft.com/office/drawing/2014/main" id="{0D67A125-C2E9-4887-B7A6-076BA71817AB}"/>
              </a:ext>
            </a:extLst>
          </xdr:cNvPr>
          <xdr:cNvSpPr/>
        </xdr:nvSpPr>
        <xdr:spPr>
          <a:xfrm>
            <a:off x="15654770" y="6878745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1B739B"/>
          </a:solidFill>
          <a:ln>
            <a:solidFill>
              <a:srgbClr val="1B739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29" name="Grafik 28">
            <a:extLst>
              <a:ext uri="{FF2B5EF4-FFF2-40B4-BE49-F238E27FC236}">
                <a16:creationId xmlns:a16="http://schemas.microsoft.com/office/drawing/2014/main" id="{04BC6BCC-1001-A907-9FD3-8996E39982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35584" r="70460" b="35559"/>
          <a:stretch/>
        </xdr:blipFill>
        <xdr:spPr>
          <a:xfrm>
            <a:off x="15709002" y="6969548"/>
            <a:ext cx="1331445" cy="125834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33617</xdr:colOff>
      <xdr:row>4</xdr:row>
      <xdr:rowOff>10348</xdr:rowOff>
    </xdr:from>
    <xdr:to>
      <xdr:col>3</xdr:col>
      <xdr:colOff>720885</xdr:colOff>
      <xdr:row>4</xdr:row>
      <xdr:rowOff>697616</xdr:rowOff>
    </xdr:to>
    <xdr:grpSp>
      <xdr:nvGrpSpPr>
        <xdr:cNvPr id="30" name="Gruppieren 29">
          <a:extLst>
            <a:ext uri="{FF2B5EF4-FFF2-40B4-BE49-F238E27FC236}">
              <a16:creationId xmlns:a16="http://schemas.microsoft.com/office/drawing/2014/main" id="{66651ED5-B48C-4304-9143-7B1E5DFC00A5}"/>
            </a:ext>
          </a:extLst>
        </xdr:cNvPr>
        <xdr:cNvGrpSpPr/>
      </xdr:nvGrpSpPr>
      <xdr:grpSpPr>
        <a:xfrm>
          <a:off x="4381987" y="1815957"/>
          <a:ext cx="687268" cy="687268"/>
          <a:chOff x="15654770" y="8479496"/>
          <a:chExt cx="1431131" cy="1421606"/>
        </a:xfrm>
      </xdr:grpSpPr>
      <xdr:sp macro="" textlink="">
        <xdr:nvSpPr>
          <xdr:cNvPr id="31" name="Rechteck: abgerundete Ecken 30">
            <a:extLst>
              <a:ext uri="{FF2B5EF4-FFF2-40B4-BE49-F238E27FC236}">
                <a16:creationId xmlns:a16="http://schemas.microsoft.com/office/drawing/2014/main" id="{F158CE0A-DFEE-1E73-6F53-34408ED80003}"/>
              </a:ext>
            </a:extLst>
          </xdr:cNvPr>
          <xdr:cNvSpPr/>
        </xdr:nvSpPr>
        <xdr:spPr>
          <a:xfrm>
            <a:off x="15654770" y="8479496"/>
            <a:ext cx="1431131" cy="1421606"/>
          </a:xfrm>
          <a:prstGeom prst="roundRect">
            <a:avLst>
              <a:gd name="adj" fmla="val 3267"/>
            </a:avLst>
          </a:prstGeom>
          <a:solidFill>
            <a:srgbClr val="218EBF"/>
          </a:solidFill>
          <a:ln>
            <a:solidFill>
              <a:srgbClr val="218EB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  <xdr:pic>
        <xdr:nvPicPr>
          <xdr:cNvPr id="32" name="Grafik 31">
            <a:extLst>
              <a:ext uri="{FF2B5EF4-FFF2-40B4-BE49-F238E27FC236}">
                <a16:creationId xmlns:a16="http://schemas.microsoft.com/office/drawing/2014/main" id="{36B73967-BDE5-AF76-A350-18BBDAD6B6F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70799" r="70464" b="2180"/>
          <a:stretch/>
        </xdr:blipFill>
        <xdr:spPr>
          <a:xfrm>
            <a:off x="15681179" y="8593230"/>
            <a:ext cx="1331269" cy="1178242"/>
          </a:xfrm>
          <a:prstGeom prst="rect">
            <a:avLst/>
          </a:prstGeom>
        </xdr:spPr>
      </xdr:pic>
      <xdr:sp macro="" textlink="">
        <xdr:nvSpPr>
          <xdr:cNvPr id="33" name="Rechteck: abgerundete Ecken 32">
            <a:extLst>
              <a:ext uri="{FF2B5EF4-FFF2-40B4-BE49-F238E27FC236}">
                <a16:creationId xmlns:a16="http://schemas.microsoft.com/office/drawing/2014/main" id="{C9C2C2AF-F661-DAEF-3166-62CDA7253F1E}"/>
              </a:ext>
            </a:extLst>
          </xdr:cNvPr>
          <xdr:cNvSpPr/>
        </xdr:nvSpPr>
        <xdr:spPr>
          <a:xfrm>
            <a:off x="15655566" y="9125518"/>
            <a:ext cx="379138" cy="677674"/>
          </a:xfrm>
          <a:prstGeom prst="roundRect">
            <a:avLst>
              <a:gd name="adj" fmla="val 3267"/>
            </a:avLst>
          </a:prstGeom>
          <a:solidFill>
            <a:srgbClr val="218EBF"/>
          </a:solidFill>
          <a:ln>
            <a:solidFill>
              <a:srgbClr val="218EB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1pPr>
            <a:lvl2pPr indent="22857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2pPr>
            <a:lvl3pPr indent="45715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3pPr>
            <a:lvl4pPr indent="685729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4pPr>
            <a:lvl5pPr indent="914307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5pPr>
            <a:lvl6pPr indent="1142883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6pPr>
            <a:lvl7pPr indent="1371460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7pPr>
            <a:lvl8pPr indent="1600038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8pPr>
            <a:lvl9pPr indent="1828612" algn="ctr" defTabSz="584140">
              <a:defRPr sz="3600">
                <a:solidFill>
                  <a:schemeClr val="lt1"/>
                </a:solidFill>
                <a:latin typeface="+mn-lt"/>
                <a:ea typeface="+mn-ea"/>
                <a:cs typeface="+mn-cs"/>
                <a:sym typeface="Helvetica Light"/>
              </a:defRPr>
            </a:lvl9pPr>
          </a:lstStyle>
          <a:p>
            <a:pPr algn="ctr"/>
            <a:endParaRPr lang="de-DE"/>
          </a:p>
        </xdr:txBody>
      </xdr:sp>
    </xdr:grpSp>
    <xdr:clientData/>
  </xdr:twoCellAnchor>
  <xdr:twoCellAnchor>
    <xdr:from>
      <xdr:col>2</xdr:col>
      <xdr:colOff>60759</xdr:colOff>
      <xdr:row>2</xdr:row>
      <xdr:rowOff>115454</xdr:rowOff>
    </xdr:from>
    <xdr:to>
      <xdr:col>6</xdr:col>
      <xdr:colOff>170854</xdr:colOff>
      <xdr:row>2</xdr:row>
      <xdr:rowOff>787807</xdr:rowOff>
    </xdr:to>
    <xdr:sp macro="" textlink="">
      <xdr:nvSpPr>
        <xdr:cNvPr id="34" name="Textplatzhalter 1">
          <a:extLst>
            <a:ext uri="{FF2B5EF4-FFF2-40B4-BE49-F238E27FC236}">
              <a16:creationId xmlns:a16="http://schemas.microsoft.com/office/drawing/2014/main" id="{CAA9B67A-0408-4D74-9145-483B099773E7}"/>
            </a:ext>
          </a:extLst>
        </xdr:cNvPr>
        <xdr:cNvSpPr txBox="1">
          <a:spLocks/>
        </xdr:cNvSpPr>
      </xdr:nvSpPr>
      <xdr:spPr>
        <a:xfrm>
          <a:off x="422709" y="296429"/>
          <a:ext cx="6510895" cy="672353"/>
        </a:xfrm>
        <a:prstGeom prst="rect">
          <a:avLst/>
        </a:prstGeom>
      </xdr:spPr>
      <xdr:txBody>
        <a:bodyPr wrap="square">
          <a:noAutofit/>
        </a:bodyPr>
        <a:lstStyle>
          <a:lvl1pPr algn="ctr" defTabSz="584140">
            <a:defRPr sz="3600">
              <a:latin typeface="+mn-lt"/>
              <a:ea typeface="+mn-ea"/>
              <a:cs typeface="+mn-cs"/>
              <a:sym typeface="Helvetica Light"/>
            </a:defRPr>
          </a:lvl1pPr>
          <a:lvl2pPr indent="22857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2pPr>
          <a:lvl3pPr indent="45715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3pPr>
          <a:lvl4pPr indent="685729" algn="ctr" defTabSz="584140">
            <a:defRPr sz="3600">
              <a:latin typeface="+mn-lt"/>
              <a:ea typeface="+mn-ea"/>
              <a:cs typeface="+mn-cs"/>
              <a:sym typeface="Helvetica Light"/>
            </a:defRPr>
          </a:lvl4pPr>
          <a:lvl5pPr indent="91430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5pPr>
          <a:lvl6pPr indent="1142883" algn="ctr" defTabSz="584140">
            <a:defRPr sz="3600">
              <a:latin typeface="+mn-lt"/>
              <a:ea typeface="+mn-ea"/>
              <a:cs typeface="+mn-cs"/>
              <a:sym typeface="Helvetica Light"/>
            </a:defRPr>
          </a:lvl6pPr>
          <a:lvl7pPr indent="1371460" algn="ctr" defTabSz="584140">
            <a:defRPr sz="3600">
              <a:latin typeface="+mn-lt"/>
              <a:ea typeface="+mn-ea"/>
              <a:cs typeface="+mn-cs"/>
              <a:sym typeface="Helvetica Light"/>
            </a:defRPr>
          </a:lvl7pPr>
          <a:lvl8pPr indent="1600038" algn="ctr" defTabSz="584140">
            <a:defRPr sz="3600">
              <a:latin typeface="+mn-lt"/>
              <a:ea typeface="+mn-ea"/>
              <a:cs typeface="+mn-cs"/>
              <a:sym typeface="Helvetica Light"/>
            </a:defRPr>
          </a:lvl8pPr>
          <a:lvl9pPr indent="182861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9pPr>
        </a:lstStyle>
        <a:p>
          <a:pPr algn="l"/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Mit diesem einfachen </a:t>
          </a:r>
          <a:r>
            <a:rPr lang="de-DE" sz="1600" b="1" kern="1200">
              <a:solidFill>
                <a:srgbClr val="00B05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SELBSTCHECK </a:t>
          </a:r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erkennst Du</a:t>
          </a:r>
        </a:p>
        <a:p>
          <a:pPr algn="l"/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wegweisende Schlüsselansätze für Dein Unternehmen</a:t>
          </a:r>
        </a:p>
      </xdr:txBody>
    </xdr:sp>
    <xdr:clientData/>
  </xdr:twoCellAnchor>
  <xdr:twoCellAnchor>
    <xdr:from>
      <xdr:col>11</xdr:col>
      <xdr:colOff>272841</xdr:colOff>
      <xdr:row>2</xdr:row>
      <xdr:rowOff>205606</xdr:rowOff>
    </xdr:from>
    <xdr:to>
      <xdr:col>20</xdr:col>
      <xdr:colOff>71805</xdr:colOff>
      <xdr:row>10</xdr:row>
      <xdr:rowOff>0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B80E85B8-186A-4844-945D-B9991C8C1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27214</xdr:colOff>
      <xdr:row>2</xdr:row>
      <xdr:rowOff>24944</xdr:rowOff>
    </xdr:from>
    <xdr:to>
      <xdr:col>11</xdr:col>
      <xdr:colOff>199571</xdr:colOff>
      <xdr:row>2</xdr:row>
      <xdr:rowOff>513976</xdr:rowOff>
    </xdr:to>
    <xdr:sp macro="" textlink="">
      <xdr:nvSpPr>
        <xdr:cNvPr id="36" name="Pfeil: nach links und rechts 35">
          <a:extLst>
            <a:ext uri="{FF2B5EF4-FFF2-40B4-BE49-F238E27FC236}">
              <a16:creationId xmlns:a16="http://schemas.microsoft.com/office/drawing/2014/main" id="{FD64B81A-A9AF-4AE1-9EF7-920A63CA874C}"/>
            </a:ext>
          </a:extLst>
        </xdr:cNvPr>
        <xdr:cNvSpPr/>
      </xdr:nvSpPr>
      <xdr:spPr>
        <a:xfrm>
          <a:off x="6247039" y="205919"/>
          <a:ext cx="3429907" cy="489032"/>
        </a:xfrm>
        <a:prstGeom prst="leftRightArrow">
          <a:avLst>
            <a:gd name="adj1" fmla="val 63243"/>
            <a:gd name="adj2" fmla="val 50000"/>
          </a:avLst>
        </a:prstGeom>
        <a:gradFill>
          <a:gsLst>
            <a:gs pos="0">
              <a:srgbClr val="A6A6A6"/>
            </a:gs>
            <a:gs pos="51700">
              <a:srgbClr val="A8D9A3"/>
            </a:gs>
            <a:gs pos="100000">
              <a:srgbClr val="A6A6A6"/>
            </a:gs>
            <a:gs pos="0">
              <a:srgbClr val="41AD49"/>
            </a:gs>
          </a:gsLst>
          <a:lin ang="10800000" scaled="0"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72000" rtlCol="0" anchor="ctr"/>
        <a:lstStyle/>
        <a:p>
          <a:pPr algn="ctr"/>
          <a:r>
            <a:rPr lang="de-DE" sz="1600" b="1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  Nutzen</a:t>
          </a:r>
          <a:r>
            <a:rPr lang="de-DE" sz="1600" b="1" baseline="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des Ansatzes</a:t>
          </a:r>
          <a:r>
            <a:rPr lang="de-DE" sz="1600" b="1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+</a:t>
          </a:r>
        </a:p>
      </xdr:txBody>
    </xdr:sp>
    <xdr:clientData/>
  </xdr:twoCellAnchor>
  <xdr:twoCellAnchor editAs="oneCell">
    <xdr:from>
      <xdr:col>20</xdr:col>
      <xdr:colOff>675786</xdr:colOff>
      <xdr:row>2</xdr:row>
      <xdr:rowOff>252370</xdr:rowOff>
    </xdr:from>
    <xdr:to>
      <xdr:col>23</xdr:col>
      <xdr:colOff>4893124</xdr:colOff>
      <xdr:row>8</xdr:row>
      <xdr:rowOff>437687</xdr:rowOff>
    </xdr:to>
    <xdr:pic>
      <xdr:nvPicPr>
        <xdr:cNvPr id="37" name="Grafik 3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660219-302C-4525-9CFB-BC5329EEF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668261" y="433345"/>
          <a:ext cx="6389038" cy="4709692"/>
        </a:xfrm>
        <a:prstGeom prst="rect">
          <a:avLst/>
        </a:prstGeom>
      </xdr:spPr>
    </xdr:pic>
    <xdr:clientData/>
  </xdr:twoCellAnchor>
  <xdr:twoCellAnchor>
    <xdr:from>
      <xdr:col>17</xdr:col>
      <xdr:colOff>11516</xdr:colOff>
      <xdr:row>8</xdr:row>
      <xdr:rowOff>606565</xdr:rowOff>
    </xdr:from>
    <xdr:to>
      <xdr:col>19</xdr:col>
      <xdr:colOff>615463</xdr:colOff>
      <xdr:row>9</xdr:row>
      <xdr:rowOff>359019</xdr:rowOff>
    </xdr:to>
    <xdr:sp macro="" textlink="">
      <xdr:nvSpPr>
        <xdr:cNvPr id="38" name="Rechteck 37">
          <a:extLst>
            <a:ext uri="{FF2B5EF4-FFF2-40B4-BE49-F238E27FC236}">
              <a16:creationId xmlns:a16="http://schemas.microsoft.com/office/drawing/2014/main" id="{36C76219-846F-400C-A2AC-63FCF9EB39D4}"/>
            </a:ext>
          </a:extLst>
        </xdr:cNvPr>
        <xdr:cNvSpPr/>
      </xdr:nvSpPr>
      <xdr:spPr>
        <a:xfrm>
          <a:off x="13832291" y="5311915"/>
          <a:ext cx="2051747" cy="47635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rgbClr val="12567A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72000" tIns="0" rIns="0" bIns="0" rtlCol="0" anchor="ctr"/>
        <a:lstStyle/>
        <a:p>
          <a:pPr algn="l"/>
          <a:r>
            <a:rPr lang="de-DE" sz="1300" b="1" baseline="0">
              <a:solidFill>
                <a:srgbClr val="12567A"/>
              </a:solidFill>
            </a:rPr>
            <a:t>Nutzen (max. 10 Punkte)</a:t>
          </a:r>
          <a:br>
            <a:rPr lang="de-DE" sz="1300" b="1" baseline="0">
              <a:solidFill>
                <a:srgbClr val="12567A"/>
              </a:solidFill>
            </a:rPr>
          </a:br>
          <a:r>
            <a:rPr lang="de-DE" sz="1300" b="0" baseline="0">
              <a:solidFill>
                <a:srgbClr val="12567A"/>
              </a:solidFill>
            </a:rPr>
            <a:t>Je größer, desto mehr N</a:t>
          </a:r>
          <a:r>
            <a:rPr lang="de-DE" sz="1300" b="0" baseline="0">
              <a:solidFill>
                <a:srgbClr val="12567A"/>
              </a:solidFill>
              <a:effectLst/>
              <a:latin typeface="+mn-lt"/>
              <a:ea typeface="+mn-ea"/>
              <a:cs typeface="+mn-cs"/>
            </a:rPr>
            <a:t>utzen</a:t>
          </a:r>
          <a:endParaRPr lang="de-DE" sz="1300" b="1">
            <a:solidFill>
              <a:srgbClr val="12567A"/>
            </a:solidFill>
          </a:endParaRPr>
        </a:p>
      </xdr:txBody>
    </xdr:sp>
    <xdr:clientData/>
  </xdr:twoCellAnchor>
  <xdr:twoCellAnchor>
    <xdr:from>
      <xdr:col>5</xdr:col>
      <xdr:colOff>223353</xdr:colOff>
      <xdr:row>0</xdr:row>
      <xdr:rowOff>0</xdr:rowOff>
    </xdr:from>
    <xdr:to>
      <xdr:col>20</xdr:col>
      <xdr:colOff>154608</xdr:colOff>
      <xdr:row>10</xdr:row>
      <xdr:rowOff>32647</xdr:rowOff>
    </xdr:to>
    <xdr:sp macro="" textlink="">
      <xdr:nvSpPr>
        <xdr:cNvPr id="39" name="Rechteck 38">
          <a:extLst>
            <a:ext uri="{FF2B5EF4-FFF2-40B4-BE49-F238E27FC236}">
              <a16:creationId xmlns:a16="http://schemas.microsoft.com/office/drawing/2014/main" id="{877A2B0A-AE14-478E-BAA7-12F1896D1B83}"/>
            </a:ext>
          </a:extLst>
        </xdr:cNvPr>
        <xdr:cNvSpPr/>
      </xdr:nvSpPr>
      <xdr:spPr>
        <a:xfrm>
          <a:off x="6443178" y="0"/>
          <a:ext cx="9703905" cy="6185797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374537</xdr:colOff>
      <xdr:row>2</xdr:row>
      <xdr:rowOff>68510</xdr:rowOff>
    </xdr:from>
    <xdr:to>
      <xdr:col>23</xdr:col>
      <xdr:colOff>4495650</xdr:colOff>
      <xdr:row>2</xdr:row>
      <xdr:rowOff>490538</xdr:rowOff>
    </xdr:to>
    <xdr:sp macro="" textlink="">
      <xdr:nvSpPr>
        <xdr:cNvPr id="40" name="Textplatzhalter 1">
          <a:extLst>
            <a:ext uri="{FF2B5EF4-FFF2-40B4-BE49-F238E27FC236}">
              <a16:creationId xmlns:a16="http://schemas.microsoft.com/office/drawing/2014/main" id="{56F4B0BD-C2F7-4E1A-AD94-55DC6224136D}"/>
            </a:ext>
          </a:extLst>
        </xdr:cNvPr>
        <xdr:cNvSpPr txBox="1">
          <a:spLocks/>
        </xdr:cNvSpPr>
      </xdr:nvSpPr>
      <xdr:spPr>
        <a:xfrm>
          <a:off x="16367012" y="249485"/>
          <a:ext cx="6292813" cy="422028"/>
        </a:xfrm>
        <a:prstGeom prst="rect">
          <a:avLst/>
        </a:prstGeom>
      </xdr:spPr>
      <xdr:txBody>
        <a:bodyPr wrap="square">
          <a:noAutofit/>
        </a:bodyPr>
        <a:lstStyle>
          <a:lvl1pPr algn="ctr" defTabSz="584140">
            <a:defRPr sz="3600">
              <a:latin typeface="+mn-lt"/>
              <a:ea typeface="+mn-ea"/>
              <a:cs typeface="+mn-cs"/>
              <a:sym typeface="Helvetica Light"/>
            </a:defRPr>
          </a:lvl1pPr>
          <a:lvl2pPr indent="22857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2pPr>
          <a:lvl3pPr indent="45715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3pPr>
          <a:lvl4pPr indent="685729" algn="ctr" defTabSz="584140">
            <a:defRPr sz="3600">
              <a:latin typeface="+mn-lt"/>
              <a:ea typeface="+mn-ea"/>
              <a:cs typeface="+mn-cs"/>
              <a:sym typeface="Helvetica Light"/>
            </a:defRPr>
          </a:lvl4pPr>
          <a:lvl5pPr indent="914307" algn="ctr" defTabSz="584140">
            <a:defRPr sz="3600">
              <a:latin typeface="+mn-lt"/>
              <a:ea typeface="+mn-ea"/>
              <a:cs typeface="+mn-cs"/>
              <a:sym typeface="Helvetica Light"/>
            </a:defRPr>
          </a:lvl5pPr>
          <a:lvl6pPr indent="1142883" algn="ctr" defTabSz="584140">
            <a:defRPr sz="3600">
              <a:latin typeface="+mn-lt"/>
              <a:ea typeface="+mn-ea"/>
              <a:cs typeface="+mn-cs"/>
              <a:sym typeface="Helvetica Light"/>
            </a:defRPr>
          </a:lvl6pPr>
          <a:lvl7pPr indent="1371460" algn="ctr" defTabSz="584140">
            <a:defRPr sz="3600">
              <a:latin typeface="+mn-lt"/>
              <a:ea typeface="+mn-ea"/>
              <a:cs typeface="+mn-cs"/>
              <a:sym typeface="Helvetica Light"/>
            </a:defRPr>
          </a:lvl7pPr>
          <a:lvl8pPr indent="1600038" algn="ctr" defTabSz="584140">
            <a:defRPr sz="3600">
              <a:latin typeface="+mn-lt"/>
              <a:ea typeface="+mn-ea"/>
              <a:cs typeface="+mn-cs"/>
              <a:sym typeface="Helvetica Light"/>
            </a:defRPr>
          </a:lvl8pPr>
          <a:lvl9pPr indent="1828612" algn="ctr" defTabSz="584140">
            <a:defRPr sz="3600">
              <a:latin typeface="+mn-lt"/>
              <a:ea typeface="+mn-ea"/>
              <a:cs typeface="+mn-cs"/>
              <a:sym typeface="Helvetica Light"/>
            </a:defRPr>
          </a:lvl9pPr>
        </a:lstStyle>
        <a:p>
          <a:pPr marL="0" marR="0" lvl="0" indent="0" algn="ctr" defTabSz="58414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600" b="1" kern="1200">
              <a:solidFill>
                <a:srgbClr val="12567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Hier erfährst Du mehr über die Schlüsselansätze</a:t>
          </a:r>
          <a:endParaRPr lang="de-DE" sz="1600" b="1" kern="1200">
            <a:solidFill>
              <a:srgbClr val="12567A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  <a:sym typeface="Helvetica Light"/>
          </a:endParaRPr>
        </a:p>
      </xdr:txBody>
    </xdr:sp>
    <xdr:clientData/>
  </xdr:twoCellAnchor>
  <xdr:twoCellAnchor>
    <xdr:from>
      <xdr:col>20</xdr:col>
      <xdr:colOff>165791</xdr:colOff>
      <xdr:row>4</xdr:row>
      <xdr:rowOff>203983</xdr:rowOff>
    </xdr:from>
    <xdr:to>
      <xdr:col>20</xdr:col>
      <xdr:colOff>533183</xdr:colOff>
      <xdr:row>7</xdr:row>
      <xdr:rowOff>469853</xdr:rowOff>
    </xdr:to>
    <xdr:sp macro="" textlink="">
      <xdr:nvSpPr>
        <xdr:cNvPr id="41" name="Gleichschenkliges Dreieck 40">
          <a:extLst>
            <a:ext uri="{FF2B5EF4-FFF2-40B4-BE49-F238E27FC236}">
              <a16:creationId xmlns:a16="http://schemas.microsoft.com/office/drawing/2014/main" id="{BE6FA68D-FEA3-40A7-A96F-D3560562FF50}"/>
            </a:ext>
          </a:extLst>
        </xdr:cNvPr>
        <xdr:cNvSpPr/>
      </xdr:nvSpPr>
      <xdr:spPr>
        <a:xfrm rot="5400000">
          <a:off x="15123177" y="3048822"/>
          <a:ext cx="2437570" cy="367392"/>
        </a:xfrm>
        <a:prstGeom prst="triangle">
          <a:avLst/>
        </a:prstGeom>
        <a:solidFill>
          <a:srgbClr val="12567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50656</xdr:colOff>
      <xdr:row>11</xdr:row>
      <xdr:rowOff>59348</xdr:rowOff>
    </xdr:from>
    <xdr:to>
      <xdr:col>2</xdr:col>
      <xdr:colOff>3714116</xdr:colOff>
      <xdr:row>17</xdr:row>
      <xdr:rowOff>146539</xdr:rowOff>
    </xdr:to>
    <xdr:sp macro="" textlink="">
      <xdr:nvSpPr>
        <xdr:cNvPr id="42" name="Sprechblase: rechteckig 41">
          <a:extLst>
            <a:ext uri="{FF2B5EF4-FFF2-40B4-BE49-F238E27FC236}">
              <a16:creationId xmlns:a16="http://schemas.microsoft.com/office/drawing/2014/main" id="{00B67F3F-6DDD-44DD-8D29-838256819EA5}"/>
            </a:ext>
          </a:extLst>
        </xdr:cNvPr>
        <xdr:cNvSpPr/>
      </xdr:nvSpPr>
      <xdr:spPr>
        <a:xfrm>
          <a:off x="222106" y="6402998"/>
          <a:ext cx="3853960" cy="1230191"/>
        </a:xfrm>
        <a:prstGeom prst="wedgeRectCallout">
          <a:avLst>
            <a:gd name="adj1" fmla="val -24372"/>
            <a:gd name="adj2" fmla="val 71641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Entscheide, ob Deine Selbstbewertung fürs GESAMTUNTERNEHMEN oder einen TEILBEREICH durchgeführt werden soll. Benenne anschließend das Tabellenblatt entsprechend.</a:t>
          </a:r>
        </a:p>
      </xdr:txBody>
    </xdr:sp>
    <xdr:clientData/>
  </xdr:twoCellAnchor>
  <xdr:twoCellAnchor>
    <xdr:from>
      <xdr:col>4</xdr:col>
      <xdr:colOff>560797</xdr:colOff>
      <xdr:row>11</xdr:row>
      <xdr:rowOff>57882</xdr:rowOff>
    </xdr:from>
    <xdr:to>
      <xdr:col>8</xdr:col>
      <xdr:colOff>49695</xdr:colOff>
      <xdr:row>17</xdr:row>
      <xdr:rowOff>145073</xdr:rowOff>
    </xdr:to>
    <xdr:sp macro="" textlink="">
      <xdr:nvSpPr>
        <xdr:cNvPr id="43" name="Sprechblase: rechteckig 42">
          <a:extLst>
            <a:ext uri="{FF2B5EF4-FFF2-40B4-BE49-F238E27FC236}">
              <a16:creationId xmlns:a16="http://schemas.microsoft.com/office/drawing/2014/main" id="{242DE05F-8E32-45E9-8963-82D600BCA240}"/>
            </a:ext>
          </a:extLst>
        </xdr:cNvPr>
        <xdr:cNvSpPr/>
      </xdr:nvSpPr>
      <xdr:spPr>
        <a:xfrm>
          <a:off x="5656672" y="6401532"/>
          <a:ext cx="2241623" cy="1230191"/>
        </a:xfrm>
        <a:prstGeom prst="wedgeRectCallout">
          <a:avLst>
            <a:gd name="adj1" fmla="val -39624"/>
            <a:gd name="adj2" fmla="val -84507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Beantworte die sechs Fragen mit Schulnoten 1-6.</a:t>
          </a:r>
          <a:b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Vertraue dabei Deinem BAUCHGEFÜHL.</a:t>
          </a:r>
        </a:p>
      </xdr:txBody>
    </xdr:sp>
    <xdr:clientData/>
  </xdr:twoCellAnchor>
  <xdr:twoCellAnchor>
    <xdr:from>
      <xdr:col>10</xdr:col>
      <xdr:colOff>541679</xdr:colOff>
      <xdr:row>11</xdr:row>
      <xdr:rowOff>57882</xdr:rowOff>
    </xdr:from>
    <xdr:to>
      <xdr:col>15</xdr:col>
      <xdr:colOff>496950</xdr:colOff>
      <xdr:row>17</xdr:row>
      <xdr:rowOff>145073</xdr:rowOff>
    </xdr:to>
    <xdr:sp macro="" textlink="">
      <xdr:nvSpPr>
        <xdr:cNvPr id="44" name="Sprechblase: rechteckig 43">
          <a:extLst>
            <a:ext uri="{FF2B5EF4-FFF2-40B4-BE49-F238E27FC236}">
              <a16:creationId xmlns:a16="http://schemas.microsoft.com/office/drawing/2014/main" id="{E5C2CE87-A232-4A68-8FEB-7CFEC6A84618}"/>
            </a:ext>
          </a:extLst>
        </xdr:cNvPr>
        <xdr:cNvSpPr/>
      </xdr:nvSpPr>
      <xdr:spPr>
        <a:xfrm>
          <a:off x="9476129" y="6401532"/>
          <a:ext cx="3393796" cy="1230191"/>
        </a:xfrm>
        <a:prstGeom prst="wedgeRectCallout">
          <a:avLst>
            <a:gd name="adj1" fmla="val -8214"/>
            <a:gd name="adj2" fmla="val -83808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Eine ERSTEINSCHÄTZUNG zu hilfreichen Methodologien wird visualisiert:</a:t>
          </a:r>
          <a:b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Je größer der visualisierte Wert (max. 10), desto größer der mögliche Nutzen.</a:t>
          </a:r>
          <a:b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670891</xdr:colOff>
      <xdr:row>11</xdr:row>
      <xdr:rowOff>57882</xdr:rowOff>
    </xdr:from>
    <xdr:to>
      <xdr:col>23</xdr:col>
      <xdr:colOff>4886739</xdr:colOff>
      <xdr:row>17</xdr:row>
      <xdr:rowOff>145073</xdr:rowOff>
    </xdr:to>
    <xdr:sp macro="" textlink="">
      <xdr:nvSpPr>
        <xdr:cNvPr id="45" name="Sprechblase: rechteckig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906019E-4DC4-488F-8083-F96E359C13FB}"/>
            </a:ext>
          </a:extLst>
        </xdr:cNvPr>
        <xdr:cNvSpPr/>
      </xdr:nvSpPr>
      <xdr:spPr>
        <a:xfrm>
          <a:off x="14491666" y="6401532"/>
          <a:ext cx="8559248" cy="1230191"/>
        </a:xfrm>
        <a:prstGeom prst="wedgeRectCallout">
          <a:avLst>
            <a:gd name="adj1" fmla="val -12885"/>
            <a:gd name="adj2" fmla="val -81426"/>
          </a:avLst>
        </a:prstGeom>
        <a:solidFill>
          <a:srgbClr val="12567A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</a:t>
          </a:r>
          <a: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Durch Mausklick auf die obige Darstellung gelangst Du zum METHODOLOGIE-BAUKASTEN. </a:t>
          </a:r>
          <a:b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de-DE" sz="14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Mach Dir anhand einfacher Beispiele ein Bild von den ermittelten Ansätzen. 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Weitere Aspekte (z.B. Ziele/Strategien) sind nicht Bestandteil der Ersteinschätzung. </a:t>
          </a:r>
          <a:r>
            <a:rPr lang="de-DE" sz="1400"/>
            <a:t>Um eine umfassende Bedarfsanalyse und maßgeschneiderte Empfehlung für Dein Unternehmen zu erhalten, kannst Du uns </a:t>
          </a:r>
          <a:r>
            <a:rPr kumimoji="0" lang="de-DE" sz="1400" b="0" i="0" u="sng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HIER</a:t>
          </a:r>
          <a:r>
            <a:rPr kumimoji="0" lang="de-DE" sz="1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lang="de-DE" sz="1400"/>
            <a:t>für ein kostenfreies Site Assessment kontaktieren.</a:t>
          </a:r>
          <a:endParaRPr kumimoji="0" lang="de-DE" sz="1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91248</xdr:colOff>
      <xdr:row>4</xdr:row>
      <xdr:rowOff>203983</xdr:rowOff>
    </xdr:from>
    <xdr:to>
      <xdr:col>11</xdr:col>
      <xdr:colOff>458640</xdr:colOff>
      <xdr:row>7</xdr:row>
      <xdr:rowOff>469853</xdr:rowOff>
    </xdr:to>
    <xdr:sp macro="" textlink="">
      <xdr:nvSpPr>
        <xdr:cNvPr id="46" name="Gleichschenkliges Dreieck 45">
          <a:extLst>
            <a:ext uri="{FF2B5EF4-FFF2-40B4-BE49-F238E27FC236}">
              <a16:creationId xmlns:a16="http://schemas.microsoft.com/office/drawing/2014/main" id="{A68799E3-11B7-44F4-9318-EEFC7F917A93}"/>
            </a:ext>
          </a:extLst>
        </xdr:cNvPr>
        <xdr:cNvSpPr/>
      </xdr:nvSpPr>
      <xdr:spPr>
        <a:xfrm rot="5400000">
          <a:off x="8533534" y="3048822"/>
          <a:ext cx="2437570" cy="367392"/>
        </a:xfrm>
        <a:prstGeom prst="triangle">
          <a:avLst/>
        </a:prstGeom>
        <a:solidFill>
          <a:srgbClr val="12567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0.18137</cdr:x>
      <cdr:y>0.20679</cdr:y>
    </cdr:from>
    <cdr:to>
      <cdr:x>0.83228</cdr:x>
      <cdr:y>0.84623</cdr:y>
    </cdr:to>
    <cdr:sp macro="" textlink="">
      <cdr:nvSpPr>
        <cdr:cNvPr id="4" name="Sechseck 3">
          <a:extLst xmlns:a="http://schemas.openxmlformats.org/drawingml/2006/main">
            <a:ext uri="{FF2B5EF4-FFF2-40B4-BE49-F238E27FC236}">
              <a16:creationId xmlns:a16="http://schemas.microsoft.com/office/drawing/2014/main" id="{9E7AF5D0-83F6-B8D9-BECD-C1A0E727ECCA}"/>
            </a:ext>
          </a:extLst>
        </cdr:cNvPr>
        <cdr:cNvSpPr/>
      </cdr:nvSpPr>
      <cdr:spPr>
        <a:xfrm xmlns:a="http://schemas.openxmlformats.org/drawingml/2006/main" rot="19977029">
          <a:off x="1143775" y="1191242"/>
          <a:ext cx="4104801" cy="3683480"/>
        </a:xfrm>
        <a:custGeom xmlns:a="http://schemas.openxmlformats.org/drawingml/2006/main">
          <a:avLst/>
          <a:gdLst>
            <a:gd name="connsiteX0" fmla="*/ 0 w 4067397"/>
            <a:gd name="connsiteY0" fmla="*/ 1935048 h 3870096"/>
            <a:gd name="connsiteX1" fmla="*/ 1046513 w 4067397"/>
            <a:gd name="connsiteY1" fmla="*/ 1 h 3870096"/>
            <a:gd name="connsiteX2" fmla="*/ 3020884 w 4067397"/>
            <a:gd name="connsiteY2" fmla="*/ 1 h 3870096"/>
            <a:gd name="connsiteX3" fmla="*/ 4067397 w 4067397"/>
            <a:gd name="connsiteY3" fmla="*/ 1935048 h 3870096"/>
            <a:gd name="connsiteX4" fmla="*/ 3020884 w 4067397"/>
            <a:gd name="connsiteY4" fmla="*/ 3870095 h 3870096"/>
            <a:gd name="connsiteX5" fmla="*/ 1046513 w 4067397"/>
            <a:gd name="connsiteY5" fmla="*/ 3870095 h 3870096"/>
            <a:gd name="connsiteX6" fmla="*/ 0 w 4067397"/>
            <a:gd name="connsiteY6" fmla="*/ 1935048 h 3870096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020884 w 4192832"/>
            <a:gd name="connsiteY4" fmla="*/ 3870094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173930 w 4192832"/>
            <a:gd name="connsiteY4" fmla="*/ 3402803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3870094"/>
            <a:gd name="connsiteX1" fmla="*/ 1046513 w 4192832"/>
            <a:gd name="connsiteY1" fmla="*/ 0 h 3870094"/>
            <a:gd name="connsiteX2" fmla="*/ 3020884 w 4192832"/>
            <a:gd name="connsiteY2" fmla="*/ 0 h 3870094"/>
            <a:gd name="connsiteX3" fmla="*/ 4192832 w 4192832"/>
            <a:gd name="connsiteY3" fmla="*/ 1710335 h 3870094"/>
            <a:gd name="connsiteX4" fmla="*/ 3259936 w 4192832"/>
            <a:gd name="connsiteY4" fmla="*/ 3559015 h 3870094"/>
            <a:gd name="connsiteX5" fmla="*/ 1046513 w 4192832"/>
            <a:gd name="connsiteY5" fmla="*/ 3870094 h 3870094"/>
            <a:gd name="connsiteX6" fmla="*/ 0 w 4192832"/>
            <a:gd name="connsiteY6" fmla="*/ 1935047 h 3870094"/>
            <a:gd name="connsiteX0" fmla="*/ 0 w 4192832"/>
            <a:gd name="connsiteY0" fmla="*/ 1935047 h 4300566"/>
            <a:gd name="connsiteX1" fmla="*/ 1046513 w 4192832"/>
            <a:gd name="connsiteY1" fmla="*/ 0 h 4300566"/>
            <a:gd name="connsiteX2" fmla="*/ 3020884 w 4192832"/>
            <a:gd name="connsiteY2" fmla="*/ 0 h 4300566"/>
            <a:gd name="connsiteX3" fmla="*/ 4192832 w 4192832"/>
            <a:gd name="connsiteY3" fmla="*/ 1710335 h 4300566"/>
            <a:gd name="connsiteX4" fmla="*/ 3259936 w 4192832"/>
            <a:gd name="connsiteY4" fmla="*/ 3559015 h 4300566"/>
            <a:gd name="connsiteX5" fmla="*/ 821359 w 4192832"/>
            <a:gd name="connsiteY5" fmla="*/ 4300566 h 4300566"/>
            <a:gd name="connsiteX6" fmla="*/ 0 w 4192832"/>
            <a:gd name="connsiteY6" fmla="*/ 1935047 h 4300566"/>
            <a:gd name="connsiteX0" fmla="*/ 0 w 4192832"/>
            <a:gd name="connsiteY0" fmla="*/ 1935047 h 4300566"/>
            <a:gd name="connsiteX1" fmla="*/ 1013185 w 4192832"/>
            <a:gd name="connsiteY1" fmla="*/ 73446 h 4300566"/>
            <a:gd name="connsiteX2" fmla="*/ 3020884 w 4192832"/>
            <a:gd name="connsiteY2" fmla="*/ 0 h 4300566"/>
            <a:gd name="connsiteX3" fmla="*/ 4192832 w 4192832"/>
            <a:gd name="connsiteY3" fmla="*/ 1710335 h 4300566"/>
            <a:gd name="connsiteX4" fmla="*/ 3259936 w 4192832"/>
            <a:gd name="connsiteY4" fmla="*/ 3559015 h 4300566"/>
            <a:gd name="connsiteX5" fmla="*/ 821359 w 4192832"/>
            <a:gd name="connsiteY5" fmla="*/ 4300566 h 4300566"/>
            <a:gd name="connsiteX6" fmla="*/ 0 w 4192832"/>
            <a:gd name="connsiteY6" fmla="*/ 1935047 h 4300566"/>
            <a:gd name="connsiteX0" fmla="*/ 0 w 4112526"/>
            <a:gd name="connsiteY0" fmla="*/ 1914427 h 4300566"/>
            <a:gd name="connsiteX1" fmla="*/ 932879 w 4112526"/>
            <a:gd name="connsiteY1" fmla="*/ 73446 h 4300566"/>
            <a:gd name="connsiteX2" fmla="*/ 2940578 w 4112526"/>
            <a:gd name="connsiteY2" fmla="*/ 0 h 4300566"/>
            <a:gd name="connsiteX3" fmla="*/ 4112526 w 4112526"/>
            <a:gd name="connsiteY3" fmla="*/ 1710335 h 4300566"/>
            <a:gd name="connsiteX4" fmla="*/ 3179630 w 4112526"/>
            <a:gd name="connsiteY4" fmla="*/ 3559015 h 4300566"/>
            <a:gd name="connsiteX5" fmla="*/ 741053 w 4112526"/>
            <a:gd name="connsiteY5" fmla="*/ 4300566 h 4300566"/>
            <a:gd name="connsiteX6" fmla="*/ 0 w 4112526"/>
            <a:gd name="connsiteY6" fmla="*/ 1914427 h 4300566"/>
            <a:gd name="connsiteX0" fmla="*/ 0 w 4112526"/>
            <a:gd name="connsiteY0" fmla="*/ 1914427 h 3729554"/>
            <a:gd name="connsiteX1" fmla="*/ 932879 w 4112526"/>
            <a:gd name="connsiteY1" fmla="*/ 73446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9630 w 4112526"/>
            <a:gd name="connsiteY4" fmla="*/ 3559015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14427 h 3729554"/>
            <a:gd name="connsiteX1" fmla="*/ 932879 w 4112526"/>
            <a:gd name="connsiteY1" fmla="*/ 73446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7552 w 4112526"/>
            <a:gd name="connsiteY4" fmla="*/ 3613210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14427 h 3729554"/>
            <a:gd name="connsiteX1" fmla="*/ 952766 w 4112526"/>
            <a:gd name="connsiteY1" fmla="*/ 41431 h 3729554"/>
            <a:gd name="connsiteX2" fmla="*/ 2940578 w 4112526"/>
            <a:gd name="connsiteY2" fmla="*/ 0 h 3729554"/>
            <a:gd name="connsiteX3" fmla="*/ 4112526 w 4112526"/>
            <a:gd name="connsiteY3" fmla="*/ 1710335 h 3729554"/>
            <a:gd name="connsiteX4" fmla="*/ 3177552 w 4112526"/>
            <a:gd name="connsiteY4" fmla="*/ 3613210 h 3729554"/>
            <a:gd name="connsiteX5" fmla="*/ 1116943 w 4112526"/>
            <a:gd name="connsiteY5" fmla="*/ 3729554 h 3729554"/>
            <a:gd name="connsiteX6" fmla="*/ 0 w 4112526"/>
            <a:gd name="connsiteY6" fmla="*/ 1914427 h 3729554"/>
            <a:gd name="connsiteX0" fmla="*/ 0 w 4112526"/>
            <a:gd name="connsiteY0" fmla="*/ 1980104 h 3795231"/>
            <a:gd name="connsiteX1" fmla="*/ 952766 w 4112526"/>
            <a:gd name="connsiteY1" fmla="*/ 107108 h 3795231"/>
            <a:gd name="connsiteX2" fmla="*/ 2985271 w 4112526"/>
            <a:gd name="connsiteY2" fmla="*/ 0 h 3795231"/>
            <a:gd name="connsiteX3" fmla="*/ 4112526 w 4112526"/>
            <a:gd name="connsiteY3" fmla="*/ 1776012 h 3795231"/>
            <a:gd name="connsiteX4" fmla="*/ 3177552 w 4112526"/>
            <a:gd name="connsiteY4" fmla="*/ 3678887 h 3795231"/>
            <a:gd name="connsiteX5" fmla="*/ 1116943 w 4112526"/>
            <a:gd name="connsiteY5" fmla="*/ 3795231 h 3795231"/>
            <a:gd name="connsiteX6" fmla="*/ 0 w 4112526"/>
            <a:gd name="connsiteY6" fmla="*/ 1980104 h 3795231"/>
            <a:gd name="connsiteX0" fmla="*/ 0 w 4120634"/>
            <a:gd name="connsiteY0" fmla="*/ 1980104 h 3795231"/>
            <a:gd name="connsiteX1" fmla="*/ 952766 w 4120634"/>
            <a:gd name="connsiteY1" fmla="*/ 107108 h 3795231"/>
            <a:gd name="connsiteX2" fmla="*/ 2985271 w 4120634"/>
            <a:gd name="connsiteY2" fmla="*/ 0 h 3795231"/>
            <a:gd name="connsiteX3" fmla="*/ 4120634 w 4120634"/>
            <a:gd name="connsiteY3" fmla="*/ 1784554 h 3795231"/>
            <a:gd name="connsiteX4" fmla="*/ 3177552 w 4120634"/>
            <a:gd name="connsiteY4" fmla="*/ 3678887 h 3795231"/>
            <a:gd name="connsiteX5" fmla="*/ 1116943 w 4120634"/>
            <a:gd name="connsiteY5" fmla="*/ 3795231 h 3795231"/>
            <a:gd name="connsiteX6" fmla="*/ 0 w 4120634"/>
            <a:gd name="connsiteY6" fmla="*/ 1980104 h 3795231"/>
            <a:gd name="connsiteX0" fmla="*/ 0 w 4092917"/>
            <a:gd name="connsiteY0" fmla="*/ 1990512 h 3795231"/>
            <a:gd name="connsiteX1" fmla="*/ 925049 w 4092917"/>
            <a:gd name="connsiteY1" fmla="*/ 107108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092917"/>
            <a:gd name="connsiteY0" fmla="*/ 1990512 h 3795231"/>
            <a:gd name="connsiteX1" fmla="*/ 937985 w 4092917"/>
            <a:gd name="connsiteY1" fmla="*/ 109133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092917"/>
            <a:gd name="connsiteY0" fmla="*/ 1990512 h 3795231"/>
            <a:gd name="connsiteX1" fmla="*/ 890866 w 4092917"/>
            <a:gd name="connsiteY1" fmla="*/ 71450 h 3795231"/>
            <a:gd name="connsiteX2" fmla="*/ 2957554 w 4092917"/>
            <a:gd name="connsiteY2" fmla="*/ 0 h 3795231"/>
            <a:gd name="connsiteX3" fmla="*/ 4092917 w 4092917"/>
            <a:gd name="connsiteY3" fmla="*/ 1784554 h 3795231"/>
            <a:gd name="connsiteX4" fmla="*/ 3149835 w 4092917"/>
            <a:gd name="connsiteY4" fmla="*/ 3678887 h 3795231"/>
            <a:gd name="connsiteX5" fmla="*/ 1089226 w 4092917"/>
            <a:gd name="connsiteY5" fmla="*/ 3795231 h 3795231"/>
            <a:gd name="connsiteX6" fmla="*/ 0 w 4092917"/>
            <a:gd name="connsiteY6" fmla="*/ 1990512 h 3795231"/>
            <a:gd name="connsiteX0" fmla="*/ 0 w 4138718"/>
            <a:gd name="connsiteY0" fmla="*/ 1991805 h 3795231"/>
            <a:gd name="connsiteX1" fmla="*/ 936667 w 4138718"/>
            <a:gd name="connsiteY1" fmla="*/ 71450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942973 w 4138718"/>
            <a:gd name="connsiteY1" fmla="*/ 100305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1066087 w 4138718"/>
            <a:gd name="connsiteY1" fmla="*/ 166012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138718"/>
            <a:gd name="connsiteY0" fmla="*/ 1991805 h 3795231"/>
            <a:gd name="connsiteX1" fmla="*/ 998306 w 4138718"/>
            <a:gd name="connsiteY1" fmla="*/ 50081 h 3795231"/>
            <a:gd name="connsiteX2" fmla="*/ 3003355 w 4138718"/>
            <a:gd name="connsiteY2" fmla="*/ 0 h 3795231"/>
            <a:gd name="connsiteX3" fmla="*/ 4138718 w 4138718"/>
            <a:gd name="connsiteY3" fmla="*/ 1784554 h 3795231"/>
            <a:gd name="connsiteX4" fmla="*/ 3195636 w 4138718"/>
            <a:gd name="connsiteY4" fmla="*/ 3678887 h 3795231"/>
            <a:gd name="connsiteX5" fmla="*/ 1135027 w 4138718"/>
            <a:gd name="connsiteY5" fmla="*/ 3795231 h 3795231"/>
            <a:gd name="connsiteX6" fmla="*/ 0 w 4138718"/>
            <a:gd name="connsiteY6" fmla="*/ 1991805 h 3795231"/>
            <a:gd name="connsiteX0" fmla="*/ 0 w 4072192"/>
            <a:gd name="connsiteY0" fmla="*/ 1997032 h 3795231"/>
            <a:gd name="connsiteX1" fmla="*/ 931780 w 4072192"/>
            <a:gd name="connsiteY1" fmla="*/ 50081 h 3795231"/>
            <a:gd name="connsiteX2" fmla="*/ 2936829 w 4072192"/>
            <a:gd name="connsiteY2" fmla="*/ 0 h 3795231"/>
            <a:gd name="connsiteX3" fmla="*/ 4072192 w 4072192"/>
            <a:gd name="connsiteY3" fmla="*/ 1784554 h 3795231"/>
            <a:gd name="connsiteX4" fmla="*/ 3129110 w 4072192"/>
            <a:gd name="connsiteY4" fmla="*/ 3678887 h 3795231"/>
            <a:gd name="connsiteX5" fmla="*/ 1068501 w 4072192"/>
            <a:gd name="connsiteY5" fmla="*/ 3795231 h 3795231"/>
            <a:gd name="connsiteX6" fmla="*/ 0 w 4072192"/>
            <a:gd name="connsiteY6" fmla="*/ 1997032 h 3795231"/>
            <a:gd name="connsiteX0" fmla="*/ 0 w 4072192"/>
            <a:gd name="connsiteY0" fmla="*/ 2041293 h 3839492"/>
            <a:gd name="connsiteX1" fmla="*/ 931780 w 4072192"/>
            <a:gd name="connsiteY1" fmla="*/ 94342 h 3839492"/>
            <a:gd name="connsiteX2" fmla="*/ 2888568 w 4072192"/>
            <a:gd name="connsiteY2" fmla="*/ 0 h 3839492"/>
            <a:gd name="connsiteX3" fmla="*/ 4072192 w 4072192"/>
            <a:gd name="connsiteY3" fmla="*/ 1828815 h 3839492"/>
            <a:gd name="connsiteX4" fmla="*/ 3129110 w 4072192"/>
            <a:gd name="connsiteY4" fmla="*/ 3723148 h 3839492"/>
            <a:gd name="connsiteX5" fmla="*/ 1068501 w 4072192"/>
            <a:gd name="connsiteY5" fmla="*/ 3839492 h 3839492"/>
            <a:gd name="connsiteX6" fmla="*/ 0 w 4072192"/>
            <a:gd name="connsiteY6" fmla="*/ 2041293 h 3839492"/>
            <a:gd name="connsiteX0" fmla="*/ 0 w 3994071"/>
            <a:gd name="connsiteY0" fmla="*/ 2041293 h 3839492"/>
            <a:gd name="connsiteX1" fmla="*/ 931780 w 3994071"/>
            <a:gd name="connsiteY1" fmla="*/ 94342 h 3839492"/>
            <a:gd name="connsiteX2" fmla="*/ 2888568 w 3994071"/>
            <a:gd name="connsiteY2" fmla="*/ 0 h 3839492"/>
            <a:gd name="connsiteX3" fmla="*/ 3994071 w 3994071"/>
            <a:gd name="connsiteY3" fmla="*/ 1820023 h 3839492"/>
            <a:gd name="connsiteX4" fmla="*/ 3129110 w 3994071"/>
            <a:gd name="connsiteY4" fmla="*/ 3723148 h 3839492"/>
            <a:gd name="connsiteX5" fmla="*/ 1068501 w 3994071"/>
            <a:gd name="connsiteY5" fmla="*/ 3839492 h 3839492"/>
            <a:gd name="connsiteX6" fmla="*/ 0 w 3994071"/>
            <a:gd name="connsiteY6" fmla="*/ 2041293 h 3839492"/>
            <a:gd name="connsiteX0" fmla="*/ 0 w 3994071"/>
            <a:gd name="connsiteY0" fmla="*/ 2041293 h 3839492"/>
            <a:gd name="connsiteX1" fmla="*/ 931780 w 3994071"/>
            <a:gd name="connsiteY1" fmla="*/ 94342 h 3839492"/>
            <a:gd name="connsiteX2" fmla="*/ 2888568 w 3994071"/>
            <a:gd name="connsiteY2" fmla="*/ 0 h 3839492"/>
            <a:gd name="connsiteX3" fmla="*/ 3994071 w 3994071"/>
            <a:gd name="connsiteY3" fmla="*/ 1820023 h 3839492"/>
            <a:gd name="connsiteX4" fmla="*/ 3100369 w 3994071"/>
            <a:gd name="connsiteY4" fmla="*/ 3750555 h 3839492"/>
            <a:gd name="connsiteX5" fmla="*/ 1068501 w 3994071"/>
            <a:gd name="connsiteY5" fmla="*/ 3839492 h 3839492"/>
            <a:gd name="connsiteX6" fmla="*/ 0 w 3994071"/>
            <a:gd name="connsiteY6" fmla="*/ 2041293 h 3839492"/>
            <a:gd name="connsiteX0" fmla="*/ 0 w 3994071"/>
            <a:gd name="connsiteY0" fmla="*/ 2041293 h 3862844"/>
            <a:gd name="connsiteX1" fmla="*/ 931780 w 3994071"/>
            <a:gd name="connsiteY1" fmla="*/ 94342 h 3862844"/>
            <a:gd name="connsiteX2" fmla="*/ 2888568 w 3994071"/>
            <a:gd name="connsiteY2" fmla="*/ 0 h 3862844"/>
            <a:gd name="connsiteX3" fmla="*/ 3994071 w 3994071"/>
            <a:gd name="connsiteY3" fmla="*/ 1820023 h 3862844"/>
            <a:gd name="connsiteX4" fmla="*/ 3100369 w 3994071"/>
            <a:gd name="connsiteY4" fmla="*/ 3750555 h 3862844"/>
            <a:gd name="connsiteX5" fmla="*/ 1100019 w 3994071"/>
            <a:gd name="connsiteY5" fmla="*/ 3862844 h 3862844"/>
            <a:gd name="connsiteX6" fmla="*/ 0 w 3994071"/>
            <a:gd name="connsiteY6" fmla="*/ 2041293 h 3862844"/>
            <a:gd name="connsiteX0" fmla="*/ 0 w 3994071"/>
            <a:gd name="connsiteY0" fmla="*/ 2001941 h 3823492"/>
            <a:gd name="connsiteX1" fmla="*/ 931780 w 3994071"/>
            <a:gd name="connsiteY1" fmla="*/ 54990 h 3823492"/>
            <a:gd name="connsiteX2" fmla="*/ 2919711 w 3994071"/>
            <a:gd name="connsiteY2" fmla="*/ 0 h 3823492"/>
            <a:gd name="connsiteX3" fmla="*/ 3994071 w 3994071"/>
            <a:gd name="connsiteY3" fmla="*/ 1780671 h 3823492"/>
            <a:gd name="connsiteX4" fmla="*/ 3100369 w 3994071"/>
            <a:gd name="connsiteY4" fmla="*/ 3711203 h 3823492"/>
            <a:gd name="connsiteX5" fmla="*/ 1100019 w 3994071"/>
            <a:gd name="connsiteY5" fmla="*/ 3823492 h 3823492"/>
            <a:gd name="connsiteX6" fmla="*/ 0 w 3994071"/>
            <a:gd name="connsiteY6" fmla="*/ 2001941 h 3823492"/>
            <a:gd name="connsiteX0" fmla="*/ 0 w 3994071"/>
            <a:gd name="connsiteY0" fmla="*/ 2001941 h 3823492"/>
            <a:gd name="connsiteX1" fmla="*/ 893114 w 3994071"/>
            <a:gd name="connsiteY1" fmla="*/ 109834 h 3823492"/>
            <a:gd name="connsiteX2" fmla="*/ 2919711 w 3994071"/>
            <a:gd name="connsiteY2" fmla="*/ 0 h 3823492"/>
            <a:gd name="connsiteX3" fmla="*/ 3994071 w 3994071"/>
            <a:gd name="connsiteY3" fmla="*/ 1780671 h 3823492"/>
            <a:gd name="connsiteX4" fmla="*/ 3100369 w 3994071"/>
            <a:gd name="connsiteY4" fmla="*/ 3711203 h 3823492"/>
            <a:gd name="connsiteX5" fmla="*/ 1100019 w 3994071"/>
            <a:gd name="connsiteY5" fmla="*/ 3823492 h 3823492"/>
            <a:gd name="connsiteX6" fmla="*/ 0 w 3994071"/>
            <a:gd name="connsiteY6" fmla="*/ 2001941 h 3823492"/>
            <a:gd name="connsiteX0" fmla="*/ 0 w 4039117"/>
            <a:gd name="connsiteY0" fmla="*/ 2013047 h 3823492"/>
            <a:gd name="connsiteX1" fmla="*/ 938160 w 4039117"/>
            <a:gd name="connsiteY1" fmla="*/ 109834 h 3823492"/>
            <a:gd name="connsiteX2" fmla="*/ 2964757 w 4039117"/>
            <a:gd name="connsiteY2" fmla="*/ 0 h 3823492"/>
            <a:gd name="connsiteX3" fmla="*/ 4039117 w 4039117"/>
            <a:gd name="connsiteY3" fmla="*/ 1780671 h 3823492"/>
            <a:gd name="connsiteX4" fmla="*/ 3145415 w 4039117"/>
            <a:gd name="connsiteY4" fmla="*/ 3711203 h 3823492"/>
            <a:gd name="connsiteX5" fmla="*/ 1145065 w 4039117"/>
            <a:gd name="connsiteY5" fmla="*/ 3823492 h 3823492"/>
            <a:gd name="connsiteX6" fmla="*/ 0 w 4039117"/>
            <a:gd name="connsiteY6" fmla="*/ 2013047 h 3823492"/>
            <a:gd name="connsiteX0" fmla="*/ 0 w 4039117"/>
            <a:gd name="connsiteY0" fmla="*/ 2013047 h 3788909"/>
            <a:gd name="connsiteX1" fmla="*/ 938160 w 4039117"/>
            <a:gd name="connsiteY1" fmla="*/ 109834 h 3788909"/>
            <a:gd name="connsiteX2" fmla="*/ 2964757 w 4039117"/>
            <a:gd name="connsiteY2" fmla="*/ 0 h 3788909"/>
            <a:gd name="connsiteX3" fmla="*/ 4039117 w 4039117"/>
            <a:gd name="connsiteY3" fmla="*/ 1780671 h 3788909"/>
            <a:gd name="connsiteX4" fmla="*/ 3145415 w 4039117"/>
            <a:gd name="connsiteY4" fmla="*/ 3711203 h 3788909"/>
            <a:gd name="connsiteX5" fmla="*/ 1134112 w 4039117"/>
            <a:gd name="connsiteY5" fmla="*/ 3788909 h 3788909"/>
            <a:gd name="connsiteX6" fmla="*/ 0 w 4039117"/>
            <a:gd name="connsiteY6" fmla="*/ 2013047 h 3788909"/>
            <a:gd name="connsiteX0" fmla="*/ 0 w 4039117"/>
            <a:gd name="connsiteY0" fmla="*/ 2013047 h 3788909"/>
            <a:gd name="connsiteX1" fmla="*/ 938160 w 4039117"/>
            <a:gd name="connsiteY1" fmla="*/ 109834 h 3788909"/>
            <a:gd name="connsiteX2" fmla="*/ 2964757 w 4039117"/>
            <a:gd name="connsiteY2" fmla="*/ 0 h 3788909"/>
            <a:gd name="connsiteX3" fmla="*/ 4039117 w 4039117"/>
            <a:gd name="connsiteY3" fmla="*/ 1780671 h 3788909"/>
            <a:gd name="connsiteX4" fmla="*/ 3147891 w 4039117"/>
            <a:gd name="connsiteY4" fmla="*/ 3683634 h 3788909"/>
            <a:gd name="connsiteX5" fmla="*/ 1134112 w 4039117"/>
            <a:gd name="connsiteY5" fmla="*/ 3788909 h 3788909"/>
            <a:gd name="connsiteX6" fmla="*/ 0 w 4039117"/>
            <a:gd name="connsiteY6" fmla="*/ 2013047 h 3788909"/>
            <a:gd name="connsiteX0" fmla="*/ 0 w 4117877"/>
            <a:gd name="connsiteY0" fmla="*/ 2013047 h 3788909"/>
            <a:gd name="connsiteX1" fmla="*/ 938160 w 4117877"/>
            <a:gd name="connsiteY1" fmla="*/ 109834 h 3788909"/>
            <a:gd name="connsiteX2" fmla="*/ 2964757 w 4117877"/>
            <a:gd name="connsiteY2" fmla="*/ 0 h 3788909"/>
            <a:gd name="connsiteX3" fmla="*/ 4117877 w 4117877"/>
            <a:gd name="connsiteY3" fmla="*/ 1769857 h 3788909"/>
            <a:gd name="connsiteX4" fmla="*/ 3147891 w 4117877"/>
            <a:gd name="connsiteY4" fmla="*/ 3683634 h 3788909"/>
            <a:gd name="connsiteX5" fmla="*/ 1134112 w 4117877"/>
            <a:gd name="connsiteY5" fmla="*/ 3788909 h 3788909"/>
            <a:gd name="connsiteX6" fmla="*/ 0 w 4117877"/>
            <a:gd name="connsiteY6" fmla="*/ 2013047 h 3788909"/>
            <a:gd name="connsiteX0" fmla="*/ 0 w 4117877"/>
            <a:gd name="connsiteY0" fmla="*/ 2013047 h 3788909"/>
            <a:gd name="connsiteX1" fmla="*/ 938160 w 4117877"/>
            <a:gd name="connsiteY1" fmla="*/ 109834 h 3788909"/>
            <a:gd name="connsiteX2" fmla="*/ 2964757 w 4117877"/>
            <a:gd name="connsiteY2" fmla="*/ 0 h 3788909"/>
            <a:gd name="connsiteX3" fmla="*/ 4117877 w 4117877"/>
            <a:gd name="connsiteY3" fmla="*/ 1769857 h 3788909"/>
            <a:gd name="connsiteX4" fmla="*/ 3181739 w 4117877"/>
            <a:gd name="connsiteY4" fmla="*/ 3618079 h 3788909"/>
            <a:gd name="connsiteX5" fmla="*/ 1134112 w 4117877"/>
            <a:gd name="connsiteY5" fmla="*/ 3788909 h 3788909"/>
            <a:gd name="connsiteX6" fmla="*/ 0 w 4117877"/>
            <a:gd name="connsiteY6" fmla="*/ 2013047 h 3788909"/>
            <a:gd name="connsiteX0" fmla="*/ 0 w 4117877"/>
            <a:gd name="connsiteY0" fmla="*/ 2013047 h 3726717"/>
            <a:gd name="connsiteX1" fmla="*/ 938160 w 4117877"/>
            <a:gd name="connsiteY1" fmla="*/ 109834 h 3726717"/>
            <a:gd name="connsiteX2" fmla="*/ 2964757 w 4117877"/>
            <a:gd name="connsiteY2" fmla="*/ 0 h 3726717"/>
            <a:gd name="connsiteX3" fmla="*/ 4117877 w 4117877"/>
            <a:gd name="connsiteY3" fmla="*/ 1769857 h 3726717"/>
            <a:gd name="connsiteX4" fmla="*/ 3181739 w 4117877"/>
            <a:gd name="connsiteY4" fmla="*/ 3618079 h 3726717"/>
            <a:gd name="connsiteX5" fmla="*/ 1107231 w 4117877"/>
            <a:gd name="connsiteY5" fmla="*/ 3726717 h 3726717"/>
            <a:gd name="connsiteX6" fmla="*/ 0 w 4117877"/>
            <a:gd name="connsiteY6" fmla="*/ 2013047 h 3726717"/>
            <a:gd name="connsiteX0" fmla="*/ 0 w 4117877"/>
            <a:gd name="connsiteY0" fmla="*/ 2013047 h 3726717"/>
            <a:gd name="connsiteX1" fmla="*/ 914351 w 4117877"/>
            <a:gd name="connsiteY1" fmla="*/ 146427 h 3726717"/>
            <a:gd name="connsiteX2" fmla="*/ 2964757 w 4117877"/>
            <a:gd name="connsiteY2" fmla="*/ 0 h 3726717"/>
            <a:gd name="connsiteX3" fmla="*/ 4117877 w 4117877"/>
            <a:gd name="connsiteY3" fmla="*/ 1769857 h 3726717"/>
            <a:gd name="connsiteX4" fmla="*/ 3181739 w 4117877"/>
            <a:gd name="connsiteY4" fmla="*/ 3618079 h 3726717"/>
            <a:gd name="connsiteX5" fmla="*/ 1107231 w 4117877"/>
            <a:gd name="connsiteY5" fmla="*/ 3726717 h 3726717"/>
            <a:gd name="connsiteX6" fmla="*/ 0 w 4117877"/>
            <a:gd name="connsiteY6" fmla="*/ 2013047 h 3726717"/>
            <a:gd name="connsiteX0" fmla="*/ 0 w 4117877"/>
            <a:gd name="connsiteY0" fmla="*/ 1993602 h 3707272"/>
            <a:gd name="connsiteX1" fmla="*/ 914351 w 4117877"/>
            <a:gd name="connsiteY1" fmla="*/ 126982 h 3707272"/>
            <a:gd name="connsiteX2" fmla="*/ 2974383 w 4117877"/>
            <a:gd name="connsiteY2" fmla="*/ 0 h 3707272"/>
            <a:gd name="connsiteX3" fmla="*/ 4117877 w 4117877"/>
            <a:gd name="connsiteY3" fmla="*/ 1750412 h 3707272"/>
            <a:gd name="connsiteX4" fmla="*/ 3181739 w 4117877"/>
            <a:gd name="connsiteY4" fmla="*/ 3598634 h 3707272"/>
            <a:gd name="connsiteX5" fmla="*/ 1107231 w 4117877"/>
            <a:gd name="connsiteY5" fmla="*/ 3707272 h 3707272"/>
            <a:gd name="connsiteX6" fmla="*/ 0 w 4117877"/>
            <a:gd name="connsiteY6" fmla="*/ 1993602 h 3707272"/>
            <a:gd name="connsiteX0" fmla="*/ 0 w 4117877"/>
            <a:gd name="connsiteY0" fmla="*/ 1981951 h 3695621"/>
            <a:gd name="connsiteX1" fmla="*/ 914351 w 4117877"/>
            <a:gd name="connsiteY1" fmla="*/ 115331 h 3695621"/>
            <a:gd name="connsiteX2" fmla="*/ 2978200 w 4117877"/>
            <a:gd name="connsiteY2" fmla="*/ 0 h 3695621"/>
            <a:gd name="connsiteX3" fmla="*/ 4117877 w 4117877"/>
            <a:gd name="connsiteY3" fmla="*/ 1738761 h 3695621"/>
            <a:gd name="connsiteX4" fmla="*/ 3181739 w 4117877"/>
            <a:gd name="connsiteY4" fmla="*/ 3586983 h 3695621"/>
            <a:gd name="connsiteX5" fmla="*/ 1107231 w 4117877"/>
            <a:gd name="connsiteY5" fmla="*/ 3695621 h 3695621"/>
            <a:gd name="connsiteX6" fmla="*/ 0 w 4117877"/>
            <a:gd name="connsiteY6" fmla="*/ 1981951 h 3695621"/>
            <a:gd name="connsiteX0" fmla="*/ 0 w 4137374"/>
            <a:gd name="connsiteY0" fmla="*/ 1981951 h 3695621"/>
            <a:gd name="connsiteX1" fmla="*/ 914351 w 4137374"/>
            <a:gd name="connsiteY1" fmla="*/ 115331 h 3695621"/>
            <a:gd name="connsiteX2" fmla="*/ 2978200 w 4137374"/>
            <a:gd name="connsiteY2" fmla="*/ 0 h 3695621"/>
            <a:gd name="connsiteX3" fmla="*/ 4137374 w 4137374"/>
            <a:gd name="connsiteY3" fmla="*/ 1748607 h 3695621"/>
            <a:gd name="connsiteX4" fmla="*/ 3181739 w 4137374"/>
            <a:gd name="connsiteY4" fmla="*/ 3586983 h 3695621"/>
            <a:gd name="connsiteX5" fmla="*/ 1107231 w 4137374"/>
            <a:gd name="connsiteY5" fmla="*/ 3695621 h 3695621"/>
            <a:gd name="connsiteX6" fmla="*/ 0 w 4137374"/>
            <a:gd name="connsiteY6" fmla="*/ 1981951 h 3695621"/>
            <a:gd name="connsiteX0" fmla="*/ 0 w 4078802"/>
            <a:gd name="connsiteY0" fmla="*/ 2001807 h 3695621"/>
            <a:gd name="connsiteX1" fmla="*/ 855779 w 4078802"/>
            <a:gd name="connsiteY1" fmla="*/ 115331 h 3695621"/>
            <a:gd name="connsiteX2" fmla="*/ 2919628 w 4078802"/>
            <a:gd name="connsiteY2" fmla="*/ 0 h 3695621"/>
            <a:gd name="connsiteX3" fmla="*/ 4078802 w 4078802"/>
            <a:gd name="connsiteY3" fmla="*/ 1748607 h 3695621"/>
            <a:gd name="connsiteX4" fmla="*/ 3123167 w 4078802"/>
            <a:gd name="connsiteY4" fmla="*/ 3586983 h 3695621"/>
            <a:gd name="connsiteX5" fmla="*/ 1048659 w 4078802"/>
            <a:gd name="connsiteY5" fmla="*/ 3695621 h 3695621"/>
            <a:gd name="connsiteX6" fmla="*/ 0 w 4078802"/>
            <a:gd name="connsiteY6" fmla="*/ 2001807 h 3695621"/>
            <a:gd name="connsiteX0" fmla="*/ 0 w 4150898"/>
            <a:gd name="connsiteY0" fmla="*/ 1960539 h 3695621"/>
            <a:gd name="connsiteX1" fmla="*/ 927875 w 4150898"/>
            <a:gd name="connsiteY1" fmla="*/ 115331 h 3695621"/>
            <a:gd name="connsiteX2" fmla="*/ 2991724 w 4150898"/>
            <a:gd name="connsiteY2" fmla="*/ 0 h 3695621"/>
            <a:gd name="connsiteX3" fmla="*/ 4150898 w 4150898"/>
            <a:gd name="connsiteY3" fmla="*/ 1748607 h 3695621"/>
            <a:gd name="connsiteX4" fmla="*/ 3195263 w 4150898"/>
            <a:gd name="connsiteY4" fmla="*/ 3586983 h 3695621"/>
            <a:gd name="connsiteX5" fmla="*/ 1120755 w 4150898"/>
            <a:gd name="connsiteY5" fmla="*/ 3695621 h 3695621"/>
            <a:gd name="connsiteX6" fmla="*/ 0 w 4150898"/>
            <a:gd name="connsiteY6" fmla="*/ 1960539 h 3695621"/>
            <a:gd name="connsiteX0" fmla="*/ 0 w 4150898"/>
            <a:gd name="connsiteY0" fmla="*/ 1960539 h 3595276"/>
            <a:gd name="connsiteX1" fmla="*/ 927875 w 4150898"/>
            <a:gd name="connsiteY1" fmla="*/ 115331 h 3595276"/>
            <a:gd name="connsiteX2" fmla="*/ 2991724 w 4150898"/>
            <a:gd name="connsiteY2" fmla="*/ 0 h 3595276"/>
            <a:gd name="connsiteX3" fmla="*/ 4150898 w 4150898"/>
            <a:gd name="connsiteY3" fmla="*/ 1748607 h 3595276"/>
            <a:gd name="connsiteX4" fmla="*/ 3195263 w 4150898"/>
            <a:gd name="connsiteY4" fmla="*/ 3586983 h 3595276"/>
            <a:gd name="connsiteX5" fmla="*/ 1162731 w 4150898"/>
            <a:gd name="connsiteY5" fmla="*/ 3595276 h 3595276"/>
            <a:gd name="connsiteX6" fmla="*/ 0 w 4150898"/>
            <a:gd name="connsiteY6" fmla="*/ 1960539 h 3595276"/>
            <a:gd name="connsiteX0" fmla="*/ 0 w 4150898"/>
            <a:gd name="connsiteY0" fmla="*/ 1960539 h 3691848"/>
            <a:gd name="connsiteX1" fmla="*/ 927875 w 4150898"/>
            <a:gd name="connsiteY1" fmla="*/ 115331 h 3691848"/>
            <a:gd name="connsiteX2" fmla="*/ 2991724 w 4150898"/>
            <a:gd name="connsiteY2" fmla="*/ 0 h 3691848"/>
            <a:gd name="connsiteX3" fmla="*/ 4150898 w 4150898"/>
            <a:gd name="connsiteY3" fmla="*/ 1748607 h 3691848"/>
            <a:gd name="connsiteX4" fmla="*/ 3195263 w 4150898"/>
            <a:gd name="connsiteY4" fmla="*/ 3586983 h 3691848"/>
            <a:gd name="connsiteX5" fmla="*/ 1132536 w 4150898"/>
            <a:gd name="connsiteY5" fmla="*/ 3691848 h 3691848"/>
            <a:gd name="connsiteX6" fmla="*/ 0 w 4150898"/>
            <a:gd name="connsiteY6" fmla="*/ 1960539 h 3691848"/>
            <a:gd name="connsiteX0" fmla="*/ 0 w 4150898"/>
            <a:gd name="connsiteY0" fmla="*/ 2012640 h 3743949"/>
            <a:gd name="connsiteX1" fmla="*/ 927875 w 4150898"/>
            <a:gd name="connsiteY1" fmla="*/ 167432 h 3743949"/>
            <a:gd name="connsiteX2" fmla="*/ 3013709 w 4150898"/>
            <a:gd name="connsiteY2" fmla="*/ 0 h 3743949"/>
            <a:gd name="connsiteX3" fmla="*/ 4150898 w 4150898"/>
            <a:gd name="connsiteY3" fmla="*/ 1800708 h 3743949"/>
            <a:gd name="connsiteX4" fmla="*/ 3195263 w 4150898"/>
            <a:gd name="connsiteY4" fmla="*/ 3639084 h 3743949"/>
            <a:gd name="connsiteX5" fmla="*/ 1132536 w 4150898"/>
            <a:gd name="connsiteY5" fmla="*/ 3743949 h 3743949"/>
            <a:gd name="connsiteX6" fmla="*/ 0 w 4150898"/>
            <a:gd name="connsiteY6" fmla="*/ 2012640 h 3743949"/>
            <a:gd name="connsiteX0" fmla="*/ 0 w 4150898"/>
            <a:gd name="connsiteY0" fmla="*/ 2033317 h 3764626"/>
            <a:gd name="connsiteX1" fmla="*/ 927875 w 4150898"/>
            <a:gd name="connsiteY1" fmla="*/ 188109 h 3764626"/>
            <a:gd name="connsiteX2" fmla="*/ 3088293 w 4150898"/>
            <a:gd name="connsiteY2" fmla="*/ 0 h 3764626"/>
            <a:gd name="connsiteX3" fmla="*/ 4150898 w 4150898"/>
            <a:gd name="connsiteY3" fmla="*/ 1821385 h 3764626"/>
            <a:gd name="connsiteX4" fmla="*/ 3195263 w 4150898"/>
            <a:gd name="connsiteY4" fmla="*/ 3659761 h 3764626"/>
            <a:gd name="connsiteX5" fmla="*/ 1132536 w 4150898"/>
            <a:gd name="connsiteY5" fmla="*/ 3764626 h 3764626"/>
            <a:gd name="connsiteX6" fmla="*/ 0 w 4150898"/>
            <a:gd name="connsiteY6" fmla="*/ 2033317 h 3764626"/>
            <a:gd name="connsiteX0" fmla="*/ 0 w 4150898"/>
            <a:gd name="connsiteY0" fmla="*/ 1952500 h 3683809"/>
            <a:gd name="connsiteX1" fmla="*/ 927875 w 4150898"/>
            <a:gd name="connsiteY1" fmla="*/ 107292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195263 w 4150898"/>
            <a:gd name="connsiteY4" fmla="*/ 3578944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  <a:gd name="connsiteX0" fmla="*/ 0 w 4150898"/>
            <a:gd name="connsiteY0" fmla="*/ 1952500 h 3683809"/>
            <a:gd name="connsiteX1" fmla="*/ 984208 w 4150898"/>
            <a:gd name="connsiteY1" fmla="*/ 160047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195263 w 4150898"/>
            <a:gd name="connsiteY4" fmla="*/ 3578944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  <a:gd name="connsiteX0" fmla="*/ 0 w 4150898"/>
            <a:gd name="connsiteY0" fmla="*/ 1952500 h 3683809"/>
            <a:gd name="connsiteX1" fmla="*/ 949280 w 4150898"/>
            <a:gd name="connsiteY1" fmla="*/ 122963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195263 w 4150898"/>
            <a:gd name="connsiteY4" fmla="*/ 3578944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  <a:gd name="connsiteX0" fmla="*/ 0 w 4150898"/>
            <a:gd name="connsiteY0" fmla="*/ 1952500 h 3683809"/>
            <a:gd name="connsiteX1" fmla="*/ 949280 w 4150898"/>
            <a:gd name="connsiteY1" fmla="*/ 122963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133124 w 4150898"/>
            <a:gd name="connsiteY4" fmla="*/ 3518393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  <a:gd name="connsiteX0" fmla="*/ 0 w 4150898"/>
            <a:gd name="connsiteY0" fmla="*/ 1952500 h 3683809"/>
            <a:gd name="connsiteX1" fmla="*/ 949280 w 4150898"/>
            <a:gd name="connsiteY1" fmla="*/ 122963 h 3683809"/>
            <a:gd name="connsiteX2" fmla="*/ 3026902 w 4150898"/>
            <a:gd name="connsiteY2" fmla="*/ 0 h 3683809"/>
            <a:gd name="connsiteX3" fmla="*/ 4150898 w 4150898"/>
            <a:gd name="connsiteY3" fmla="*/ 1740568 h 3683809"/>
            <a:gd name="connsiteX4" fmla="*/ 3201155 w 4150898"/>
            <a:gd name="connsiteY4" fmla="*/ 3577057 h 3683809"/>
            <a:gd name="connsiteX5" fmla="*/ 1132536 w 4150898"/>
            <a:gd name="connsiteY5" fmla="*/ 3683809 h 3683809"/>
            <a:gd name="connsiteX6" fmla="*/ 0 w 4150898"/>
            <a:gd name="connsiteY6" fmla="*/ 1952500 h 36838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4150898" h="3683809">
              <a:moveTo>
                <a:pt x="0" y="1952500"/>
              </a:moveTo>
              <a:lnTo>
                <a:pt x="949280" y="122963"/>
              </a:lnTo>
              <a:lnTo>
                <a:pt x="3026902" y="0"/>
              </a:lnTo>
              <a:lnTo>
                <a:pt x="4150898" y="1740568"/>
              </a:lnTo>
              <a:lnTo>
                <a:pt x="3201155" y="3577057"/>
              </a:lnTo>
              <a:lnTo>
                <a:pt x="1132536" y="3683809"/>
              </a:lnTo>
              <a:lnTo>
                <a:pt x="0" y="1952500"/>
              </a:lnTo>
              <a:close/>
            </a:path>
          </a:pathLst>
        </a:custGeom>
        <a:gradFill xmlns:a="http://schemas.openxmlformats.org/drawingml/2006/main" flip="none" rotWithShape="1">
          <a:gsLst>
            <a:gs pos="0">
              <a:schemeClr val="bg1">
                <a:lumMod val="65000"/>
                <a:alpha val="50000"/>
              </a:schemeClr>
            </a:gs>
            <a:gs pos="22000">
              <a:srgbClr val="D7E4BD">
                <a:alpha val="54000"/>
              </a:srgbClr>
            </a:gs>
            <a:gs pos="9000">
              <a:srgbClr val="A6A6A6">
                <a:alpha val="50000"/>
              </a:srgbClr>
            </a:gs>
            <a:gs pos="100000">
              <a:srgbClr val="41AD49">
                <a:alpha val="50000"/>
              </a:srgbClr>
            </a:gs>
            <a:gs pos="56000">
              <a:srgbClr val="41AD49">
                <a:alpha val="50000"/>
              </a:srgbClr>
            </a:gs>
          </a:gsLst>
          <a:path path="circle">
            <a:fillToRect l="50000" t="50000" r="50000" b="50000"/>
          </a:path>
          <a:tileRect/>
        </a:gra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D289-A99F-41D1-9D05-A58BFC2C83BE}">
  <sheetPr>
    <pageSetUpPr fitToPage="1"/>
  </sheetPr>
  <dimension ref="A1:BE44"/>
  <sheetViews>
    <sheetView showGridLines="0" tabSelected="1" zoomScale="115" zoomScaleNormal="115" workbookViewId="0">
      <selection activeCell="E5" sqref="E5"/>
    </sheetView>
  </sheetViews>
  <sheetFormatPr baseColWidth="10" defaultColWidth="10.85546875" defaultRowHeight="15" x14ac:dyDescent="0.25"/>
  <cols>
    <col min="1" max="1" width="2.5703125" style="3" customWidth="1"/>
    <col min="2" max="2" width="2.85546875" style="3" customWidth="1"/>
    <col min="3" max="3" width="59.7109375" style="3" customWidth="1"/>
    <col min="4" max="4" width="11.28515625" style="3" customWidth="1"/>
    <col min="5" max="5" width="16.85546875" style="3" customWidth="1"/>
    <col min="6" max="11" width="8.140625" style="3" customWidth="1"/>
    <col min="12" max="20" width="10.85546875" style="3"/>
    <col min="21" max="22" width="10.85546875" style="2"/>
    <col min="23" max="23" width="10.85546875" style="1"/>
    <col min="24" max="24" width="74.5703125" style="1" customWidth="1"/>
    <col min="25" max="44" width="10.85546875" style="1"/>
    <col min="45" max="57" width="10.85546875" style="2"/>
    <col min="58" max="16384" width="10.85546875" style="1"/>
  </cols>
  <sheetData>
    <row r="1" spans="1:42" ht="9.4" customHeight="1" x14ac:dyDescent="0.25">
      <c r="A1" s="1"/>
      <c r="B1" s="1"/>
      <c r="C1" s="1" t="str" cm="1">
        <f t="array" aca="1" ref="C1" ca="1">CELL("dateiname",A1)</f>
        <v>C:\Users\vollm\Dropbox\_GbR-Standards\Standards zur Aushändigung an Kunden\[SSL-SelfCheck_Methodologien_DE.xlsx]Gesamtunternehmen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</row>
    <row r="2" spans="1:42" ht="5.65" customHeight="1" x14ac:dyDescent="0.25">
      <c r="A2" s="1"/>
      <c r="B2" s="1"/>
      <c r="C2" s="1" t="str">
        <f ca="1">"Nutzen Schlüsselansätze für " &amp; MID(C1,FIND("]",C1)+1,20)</f>
        <v>Nutzen Schlüsselansätze für Gesamtunternehmen</v>
      </c>
      <c r="D2" s="1"/>
      <c r="E2" s="1"/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/>
      <c r="M2" s="1"/>
      <c r="N2" s="1"/>
      <c r="O2" s="1"/>
      <c r="P2" s="1"/>
      <c r="Q2" s="1"/>
      <c r="R2" s="1"/>
      <c r="S2" s="1"/>
      <c r="T2" s="1"/>
    </row>
    <row r="3" spans="1:42" ht="96.7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AM3" s="11"/>
      <c r="AP3" s="11"/>
    </row>
    <row r="4" spans="1:42" ht="31.5" x14ac:dyDescent="0.25">
      <c r="B4" s="4"/>
      <c r="C4" s="13" t="s">
        <v>2</v>
      </c>
      <c r="D4" s="4"/>
      <c r="E4" s="15" t="s">
        <v>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B4" s="1" t="s">
        <v>1</v>
      </c>
      <c r="AM4" s="11"/>
      <c r="AP4" s="11"/>
    </row>
    <row r="5" spans="1:42" ht="57" customHeight="1" x14ac:dyDescent="0.25">
      <c r="B5" s="4"/>
      <c r="C5" s="9" t="s">
        <v>13</v>
      </c>
      <c r="D5" s="5"/>
      <c r="E5" s="10" t="s">
        <v>10</v>
      </c>
      <c r="F5" s="6" t="str">
        <f t="shared" ref="F5:K10" si="0">IFERROR(IF($AB5=F$2,1,""),"")</f>
        <v/>
      </c>
      <c r="G5" s="7" t="str">
        <f t="shared" si="0"/>
        <v/>
      </c>
      <c r="H5" s="7" t="str">
        <f t="shared" si="0"/>
        <v/>
      </c>
      <c r="I5" s="7" t="str">
        <f t="shared" si="0"/>
        <v/>
      </c>
      <c r="J5" s="7" t="str">
        <f t="shared" si="0"/>
        <v/>
      </c>
      <c r="K5" s="7" t="str">
        <f t="shared" si="0"/>
        <v/>
      </c>
      <c r="L5" s="1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">
        <f t="shared" ref="Y5:Z10" si="1">IFERROR(IF($AB5=Y$2,1,""),"")</f>
        <v>1</v>
      </c>
      <c r="Z5" s="1">
        <f t="shared" si="1"/>
        <v>1</v>
      </c>
      <c r="AA5" s="1">
        <v>1</v>
      </c>
      <c r="AB5" s="1" t="str">
        <f>IFERROR((VLOOKUP(E5,$AE$5:$AF$10,2,FALSE)),"")</f>
        <v/>
      </c>
      <c r="AE5" s="1" t="s">
        <v>4</v>
      </c>
      <c r="AF5" s="1">
        <v>1</v>
      </c>
      <c r="AG5" s="14" t="s">
        <v>18</v>
      </c>
      <c r="AH5" s="1" t="e">
        <f>VLOOKUP(E5,$AJ$5:$AK$10,2,FALSE)</f>
        <v>#N/A</v>
      </c>
      <c r="AJ5" s="1" t="s">
        <v>4</v>
      </c>
      <c r="AK5" s="1">
        <v>3</v>
      </c>
      <c r="AM5" s="11"/>
      <c r="AP5" s="11"/>
    </row>
    <row r="6" spans="1:42" ht="57" customHeight="1" x14ac:dyDescent="0.25">
      <c r="B6" s="4"/>
      <c r="C6" s="9" t="s">
        <v>15</v>
      </c>
      <c r="D6" s="5"/>
      <c r="E6" s="10" t="s">
        <v>10</v>
      </c>
      <c r="F6" s="6" t="str">
        <f t="shared" si="0"/>
        <v/>
      </c>
      <c r="G6" s="7" t="str">
        <f t="shared" si="0"/>
        <v/>
      </c>
      <c r="H6" s="7" t="str">
        <f t="shared" si="0"/>
        <v/>
      </c>
      <c r="I6" s="7" t="str">
        <f t="shared" si="0"/>
        <v/>
      </c>
      <c r="J6" s="7" t="str">
        <f t="shared" si="0"/>
        <v/>
      </c>
      <c r="K6" s="7" t="str">
        <f t="shared" si="0"/>
        <v/>
      </c>
      <c r="L6" s="1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">
        <f t="shared" si="1"/>
        <v>1</v>
      </c>
      <c r="Z6" s="1">
        <f t="shared" si="1"/>
        <v>1</v>
      </c>
      <c r="AA6" s="1">
        <v>2</v>
      </c>
      <c r="AB6" s="1" t="str">
        <f t="shared" ref="AB6:AB11" si="2">IFERROR((VLOOKUP(E6,$AE$5:$AF$10,2,FALSE)),"")</f>
        <v/>
      </c>
      <c r="AE6" s="1" t="s">
        <v>5</v>
      </c>
      <c r="AF6" s="1">
        <v>2</v>
      </c>
      <c r="AG6" s="14" t="s">
        <v>19</v>
      </c>
      <c r="AH6" s="1" t="e">
        <f t="shared" ref="AH6:AH10" si="3">VLOOKUP(E6,$AJ$5:$AK$10,2,FALSE)</f>
        <v>#N/A</v>
      </c>
      <c r="AJ6" s="1" t="s">
        <v>5</v>
      </c>
      <c r="AK6" s="1">
        <v>5</v>
      </c>
      <c r="AM6" s="11"/>
      <c r="AP6" s="11"/>
    </row>
    <row r="7" spans="1:42" ht="57" customHeight="1" x14ac:dyDescent="0.25">
      <c r="B7" s="4"/>
      <c r="C7" s="9" t="s">
        <v>11</v>
      </c>
      <c r="D7" s="5"/>
      <c r="E7" s="10" t="s">
        <v>10</v>
      </c>
      <c r="F7" s="6" t="str">
        <f t="shared" si="0"/>
        <v/>
      </c>
      <c r="G7" s="7" t="str">
        <f t="shared" si="0"/>
        <v/>
      </c>
      <c r="H7" s="7" t="str">
        <f t="shared" si="0"/>
        <v/>
      </c>
      <c r="I7" s="7" t="str">
        <f t="shared" si="0"/>
        <v/>
      </c>
      <c r="J7" s="7" t="str">
        <f t="shared" si="0"/>
        <v/>
      </c>
      <c r="K7" s="7" t="str">
        <f t="shared" si="0"/>
        <v/>
      </c>
      <c r="L7" s="1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">
        <f t="shared" si="1"/>
        <v>1</v>
      </c>
      <c r="Z7" s="1">
        <f t="shared" si="1"/>
        <v>1</v>
      </c>
      <c r="AA7" s="1">
        <v>3</v>
      </c>
      <c r="AB7" s="1" t="str">
        <f t="shared" si="2"/>
        <v/>
      </c>
      <c r="AE7" s="1" t="s">
        <v>6</v>
      </c>
      <c r="AF7" s="1">
        <v>3</v>
      </c>
      <c r="AG7" s="14" t="s">
        <v>20</v>
      </c>
      <c r="AH7" s="1" t="e">
        <f t="shared" si="3"/>
        <v>#N/A</v>
      </c>
      <c r="AJ7" s="1" t="s">
        <v>6</v>
      </c>
      <c r="AK7" s="1">
        <v>7</v>
      </c>
      <c r="AM7" s="11"/>
      <c r="AP7" s="11"/>
    </row>
    <row r="8" spans="1:42" ht="57" customHeight="1" x14ac:dyDescent="0.25">
      <c r="B8" s="4"/>
      <c r="C8" s="9" t="s">
        <v>14</v>
      </c>
      <c r="D8" s="5"/>
      <c r="E8" s="10" t="s">
        <v>10</v>
      </c>
      <c r="F8" s="6" t="str">
        <f t="shared" si="0"/>
        <v/>
      </c>
      <c r="G8" s="7" t="str">
        <f t="shared" si="0"/>
        <v/>
      </c>
      <c r="H8" s="7" t="str">
        <f t="shared" si="0"/>
        <v/>
      </c>
      <c r="I8" s="7" t="str">
        <f t="shared" si="0"/>
        <v/>
      </c>
      <c r="J8" s="7" t="str">
        <f t="shared" si="0"/>
        <v/>
      </c>
      <c r="K8" s="7" t="str">
        <f t="shared" si="0"/>
        <v/>
      </c>
      <c r="L8" s="1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">
        <f t="shared" si="1"/>
        <v>1</v>
      </c>
      <c r="Z8" s="1">
        <f t="shared" si="1"/>
        <v>1</v>
      </c>
      <c r="AA8" s="1">
        <v>4</v>
      </c>
      <c r="AB8" s="1" t="str">
        <f t="shared" si="2"/>
        <v/>
      </c>
      <c r="AE8" s="1" t="s">
        <v>7</v>
      </c>
      <c r="AF8" s="1">
        <v>4</v>
      </c>
      <c r="AG8" s="14" t="s">
        <v>22</v>
      </c>
      <c r="AH8" s="1" t="e">
        <f t="shared" si="3"/>
        <v>#N/A</v>
      </c>
      <c r="AJ8" s="1" t="s">
        <v>7</v>
      </c>
      <c r="AK8" s="1">
        <v>8</v>
      </c>
      <c r="AM8" s="11"/>
      <c r="AP8" s="11"/>
    </row>
    <row r="9" spans="1:42" ht="57" customHeight="1" x14ac:dyDescent="0.25">
      <c r="B9" s="4"/>
      <c r="C9" s="9" t="s">
        <v>16</v>
      </c>
      <c r="D9" s="5"/>
      <c r="E9" s="10" t="s">
        <v>10</v>
      </c>
      <c r="F9" s="6" t="str">
        <f t="shared" si="0"/>
        <v/>
      </c>
      <c r="G9" s="7" t="str">
        <f t="shared" si="0"/>
        <v/>
      </c>
      <c r="H9" s="7" t="str">
        <f t="shared" si="0"/>
        <v/>
      </c>
      <c r="I9" s="7" t="str">
        <f t="shared" si="0"/>
        <v/>
      </c>
      <c r="J9" s="7" t="str">
        <f t="shared" si="0"/>
        <v/>
      </c>
      <c r="K9" s="7" t="str">
        <f t="shared" si="0"/>
        <v/>
      </c>
      <c r="L9" s="12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">
        <f t="shared" si="1"/>
        <v>1</v>
      </c>
      <c r="Z9" s="1">
        <f t="shared" si="1"/>
        <v>1</v>
      </c>
      <c r="AA9" s="1">
        <v>5</v>
      </c>
      <c r="AB9" s="1" t="str">
        <f t="shared" si="2"/>
        <v/>
      </c>
      <c r="AE9" s="1" t="s">
        <v>8</v>
      </c>
      <c r="AF9" s="1">
        <v>5</v>
      </c>
      <c r="AG9" s="14" t="s">
        <v>17</v>
      </c>
      <c r="AH9" s="1" t="e">
        <f t="shared" si="3"/>
        <v>#N/A</v>
      </c>
      <c r="AJ9" s="1" t="s">
        <v>8</v>
      </c>
      <c r="AK9" s="1">
        <v>9</v>
      </c>
      <c r="AM9" s="11"/>
      <c r="AP9" s="11"/>
    </row>
    <row r="10" spans="1:42" ht="57" customHeight="1" x14ac:dyDescent="0.25">
      <c r="B10" s="4"/>
      <c r="C10" s="9" t="s">
        <v>12</v>
      </c>
      <c r="D10" s="5"/>
      <c r="E10" s="10" t="s">
        <v>10</v>
      </c>
      <c r="F10" s="6" t="str">
        <f t="shared" si="0"/>
        <v/>
      </c>
      <c r="G10" s="7" t="str">
        <f t="shared" si="0"/>
        <v/>
      </c>
      <c r="H10" s="7" t="str">
        <f t="shared" si="0"/>
        <v/>
      </c>
      <c r="I10" s="7" t="str">
        <f t="shared" si="0"/>
        <v/>
      </c>
      <c r="J10" s="7" t="str">
        <f t="shared" si="0"/>
        <v/>
      </c>
      <c r="K10" s="7" t="str">
        <f t="shared" si="0"/>
        <v/>
      </c>
      <c r="L10" s="1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">
        <f t="shared" si="1"/>
        <v>1</v>
      </c>
      <c r="Z10" s="1">
        <f t="shared" si="1"/>
        <v>1</v>
      </c>
      <c r="AA10" s="1">
        <v>6</v>
      </c>
      <c r="AB10" s="1" t="str">
        <f t="shared" si="2"/>
        <v/>
      </c>
      <c r="AE10" s="1" t="s">
        <v>9</v>
      </c>
      <c r="AF10" s="1">
        <v>6</v>
      </c>
      <c r="AG10" s="14" t="s">
        <v>21</v>
      </c>
      <c r="AH10" s="1" t="e">
        <f t="shared" si="3"/>
        <v>#N/A</v>
      </c>
      <c r="AJ10" s="1" t="s">
        <v>9</v>
      </c>
      <c r="AK10" s="1">
        <v>10</v>
      </c>
      <c r="AM10" s="11"/>
      <c r="AP10" s="11"/>
    </row>
    <row r="11" spans="1:4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AB11" s="1" t="str">
        <f t="shared" si="2"/>
        <v/>
      </c>
      <c r="AE11" s="1" t="s">
        <v>10</v>
      </c>
      <c r="AJ11" s="1" t="s">
        <v>3</v>
      </c>
      <c r="AP11" s="11"/>
    </row>
    <row r="12" spans="1:42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AP12" s="11"/>
    </row>
    <row r="13" spans="1:42" x14ac:dyDescent="0.25">
      <c r="C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P13" s="11"/>
    </row>
    <row r="14" spans="1:42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P14" s="11"/>
    </row>
    <row r="15" spans="1:42" x14ac:dyDescent="0.25">
      <c r="C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P15" s="11"/>
    </row>
    <row r="16" spans="1:42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AP16" s="11"/>
    </row>
    <row r="17" spans="3:22" x14ac:dyDescent="0.25">
      <c r="C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3:22" x14ac:dyDescent="0.25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3:22" x14ac:dyDescent="0.25">
      <c r="C19" s="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3:22" x14ac:dyDescent="0.25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3:22" x14ac:dyDescent="0.25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3:22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3:22" x14ac:dyDescent="0.25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3:22" x14ac:dyDescent="0.25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3:22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3:22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3:22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3:22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3:22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3:22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3:22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3:22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5:22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5:22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5:22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5:22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5:22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5:22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5:22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5:22" x14ac:dyDescent="0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5:22" x14ac:dyDescent="0.25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5:22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5:22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5:22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conditionalFormatting sqref="E5:E10">
    <cfRule type="containsText" dxfId="20" priority="2" operator="containsText" text="Bitte bewerten">
      <formula>NOT(ISERROR(SEARCH("Bitte bewerten",E5)))</formula>
    </cfRule>
  </conditionalFormatting>
  <conditionalFormatting sqref="F5:F10">
    <cfRule type="cellIs" dxfId="19" priority="8" operator="equal">
      <formula>1</formula>
    </cfRule>
  </conditionalFormatting>
  <conditionalFormatting sqref="G5:G10">
    <cfRule type="cellIs" dxfId="18" priority="1" operator="equal">
      <formula>1</formula>
    </cfRule>
  </conditionalFormatting>
  <conditionalFormatting sqref="H5:H10">
    <cfRule type="cellIs" dxfId="17" priority="6" operator="equal">
      <formula>1</formula>
    </cfRule>
  </conditionalFormatting>
  <conditionalFormatting sqref="I5:I10">
    <cfRule type="cellIs" dxfId="16" priority="5" operator="equal">
      <formula>1</formula>
    </cfRule>
  </conditionalFormatting>
  <conditionalFormatting sqref="J5:J10">
    <cfRule type="cellIs" dxfId="15" priority="4" operator="equal">
      <formula>1</formula>
    </cfRule>
  </conditionalFormatting>
  <conditionalFormatting sqref="K5:K10">
    <cfRule type="cellIs" dxfId="14" priority="3" operator="equal">
      <formula>1</formula>
    </cfRule>
  </conditionalFormatting>
  <dataValidations count="1">
    <dataValidation type="list" allowBlank="1" showInputMessage="1" showErrorMessage="1" sqref="E5:E10" xr:uid="{A4A45A51-376F-4192-B8AF-A4EFACA26F66}">
      <formula1>$AE$5:$AE$11</formula1>
    </dataValidation>
  </dataValidations>
  <pageMargins left="0.7" right="0.7" top="0.78740157499999996" bottom="0.78740157499999996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E029-9617-4906-9500-B5086FC7492F}">
  <sheetPr>
    <pageSetUpPr fitToPage="1"/>
  </sheetPr>
  <dimension ref="A1:BE44"/>
  <sheetViews>
    <sheetView showGridLines="0" zoomScale="115" zoomScaleNormal="115" workbookViewId="0">
      <selection activeCell="E5" sqref="E5"/>
    </sheetView>
  </sheetViews>
  <sheetFormatPr baseColWidth="10" defaultColWidth="10.85546875" defaultRowHeight="15" x14ac:dyDescent="0.25"/>
  <cols>
    <col min="1" max="1" width="2.5703125" style="3" customWidth="1"/>
    <col min="2" max="2" width="2.85546875" style="3" customWidth="1"/>
    <col min="3" max="3" width="59.7109375" style="3" customWidth="1"/>
    <col min="4" max="4" width="11.28515625" style="3" customWidth="1"/>
    <col min="5" max="5" width="16.85546875" style="3" customWidth="1"/>
    <col min="6" max="11" width="8.140625" style="3" customWidth="1"/>
    <col min="12" max="20" width="10.85546875" style="3"/>
    <col min="21" max="22" width="10.85546875" style="2"/>
    <col min="23" max="23" width="10.85546875" style="1"/>
    <col min="24" max="24" width="74.5703125" style="1" customWidth="1"/>
    <col min="25" max="44" width="10.85546875" style="1"/>
    <col min="45" max="57" width="10.85546875" style="2"/>
    <col min="58" max="16384" width="10.85546875" style="1"/>
  </cols>
  <sheetData>
    <row r="1" spans="1:42" ht="9.4" customHeight="1" x14ac:dyDescent="0.25">
      <c r="A1" s="1"/>
      <c r="B1" s="1"/>
      <c r="C1" s="1" t="str" cm="1">
        <f t="array" aca="1" ref="C1" ca="1">CELL("dateiname",A1)</f>
        <v>C:\Users\vollm\Dropbox\_GbR-Standards\Standards zur Aushändigung an Kunden\[SSL-SelfCheck_Methodologien_DE.xlsx]Bereich 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</row>
    <row r="2" spans="1:42" ht="5.65" customHeight="1" x14ac:dyDescent="0.25">
      <c r="A2" s="1"/>
      <c r="B2" s="1"/>
      <c r="C2" s="1" t="str">
        <f ca="1">"Nutzen Schlüsselansätze für " &amp; MID(C1,FIND("]",C1)+1,20)</f>
        <v>Nutzen Schlüsselansätze für Bereich 1</v>
      </c>
      <c r="D2" s="1"/>
      <c r="E2" s="1"/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/>
      <c r="M2" s="1"/>
      <c r="N2" s="1"/>
      <c r="O2" s="1"/>
      <c r="P2" s="1"/>
      <c r="Q2" s="1"/>
      <c r="R2" s="1"/>
      <c r="S2" s="1"/>
      <c r="T2" s="1"/>
    </row>
    <row r="3" spans="1:42" ht="96.7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AM3" s="11"/>
      <c r="AP3" s="11"/>
    </row>
    <row r="4" spans="1:42" ht="31.5" x14ac:dyDescent="0.25">
      <c r="B4" s="4"/>
      <c r="C4" s="13" t="s">
        <v>2</v>
      </c>
      <c r="D4" s="4"/>
      <c r="E4" s="15" t="s">
        <v>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B4" s="1" t="s">
        <v>1</v>
      </c>
      <c r="AM4" s="11"/>
      <c r="AP4" s="11"/>
    </row>
    <row r="5" spans="1:42" ht="57" customHeight="1" x14ac:dyDescent="0.25">
      <c r="B5" s="4"/>
      <c r="C5" s="9" t="s">
        <v>13</v>
      </c>
      <c r="D5" s="5"/>
      <c r="E5" s="10" t="s">
        <v>10</v>
      </c>
      <c r="F5" s="6" t="str">
        <f t="shared" ref="F5:K10" si="0">IFERROR(IF($AB5=F$2,1,""),"")</f>
        <v/>
      </c>
      <c r="G5" s="7" t="str">
        <f t="shared" si="0"/>
        <v/>
      </c>
      <c r="H5" s="7" t="str">
        <f t="shared" si="0"/>
        <v/>
      </c>
      <c r="I5" s="7" t="str">
        <f t="shared" si="0"/>
        <v/>
      </c>
      <c r="J5" s="7" t="str">
        <f t="shared" si="0"/>
        <v/>
      </c>
      <c r="K5" s="7" t="str">
        <f t="shared" si="0"/>
        <v/>
      </c>
      <c r="L5" s="1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">
        <f t="shared" ref="Y5:Z10" si="1">IFERROR(IF($AB5=Y$2,1,""),"")</f>
        <v>1</v>
      </c>
      <c r="Z5" s="1">
        <f t="shared" si="1"/>
        <v>1</v>
      </c>
      <c r="AA5" s="1">
        <v>1</v>
      </c>
      <c r="AB5" s="1" t="str">
        <f>IFERROR((VLOOKUP(E5,$AE$5:$AF$10,2,FALSE)),"")</f>
        <v/>
      </c>
      <c r="AE5" s="1" t="s">
        <v>4</v>
      </c>
      <c r="AF5" s="1">
        <v>1</v>
      </c>
      <c r="AG5" s="14" t="s">
        <v>18</v>
      </c>
      <c r="AH5" s="1" t="e">
        <f>VLOOKUP(E5,$AJ$5:$AK$10,2,FALSE)</f>
        <v>#N/A</v>
      </c>
      <c r="AJ5" s="1" t="s">
        <v>4</v>
      </c>
      <c r="AK5" s="1">
        <v>3</v>
      </c>
      <c r="AM5" s="11"/>
      <c r="AP5" s="11"/>
    </row>
    <row r="6" spans="1:42" ht="57" customHeight="1" x14ac:dyDescent="0.25">
      <c r="B6" s="4"/>
      <c r="C6" s="9" t="s">
        <v>15</v>
      </c>
      <c r="D6" s="5"/>
      <c r="E6" s="10" t="s">
        <v>10</v>
      </c>
      <c r="F6" s="6" t="str">
        <f t="shared" si="0"/>
        <v/>
      </c>
      <c r="G6" s="7" t="str">
        <f t="shared" si="0"/>
        <v/>
      </c>
      <c r="H6" s="7" t="str">
        <f t="shared" si="0"/>
        <v/>
      </c>
      <c r="I6" s="7" t="str">
        <f t="shared" si="0"/>
        <v/>
      </c>
      <c r="J6" s="7" t="str">
        <f t="shared" si="0"/>
        <v/>
      </c>
      <c r="K6" s="7" t="str">
        <f t="shared" si="0"/>
        <v/>
      </c>
      <c r="L6" s="1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">
        <f t="shared" si="1"/>
        <v>1</v>
      </c>
      <c r="Z6" s="1">
        <f t="shared" si="1"/>
        <v>1</v>
      </c>
      <c r="AA6" s="1">
        <v>2</v>
      </c>
      <c r="AB6" s="1" t="str">
        <f t="shared" ref="AB6:AB11" si="2">IFERROR((VLOOKUP(E6,$AE$5:$AF$10,2,FALSE)),"")</f>
        <v/>
      </c>
      <c r="AE6" s="1" t="s">
        <v>5</v>
      </c>
      <c r="AF6" s="1">
        <v>2</v>
      </c>
      <c r="AG6" s="14" t="s">
        <v>19</v>
      </c>
      <c r="AH6" s="1" t="e">
        <f t="shared" ref="AH6:AH10" si="3">VLOOKUP(E6,$AJ$5:$AK$10,2,FALSE)</f>
        <v>#N/A</v>
      </c>
      <c r="AJ6" s="1" t="s">
        <v>5</v>
      </c>
      <c r="AK6" s="1">
        <v>5</v>
      </c>
      <c r="AM6" s="11"/>
      <c r="AP6" s="11"/>
    </row>
    <row r="7" spans="1:42" ht="57" customHeight="1" x14ac:dyDescent="0.25">
      <c r="B7" s="4"/>
      <c r="C7" s="9" t="s">
        <v>11</v>
      </c>
      <c r="D7" s="5"/>
      <c r="E7" s="10" t="s">
        <v>10</v>
      </c>
      <c r="F7" s="6" t="str">
        <f t="shared" si="0"/>
        <v/>
      </c>
      <c r="G7" s="7" t="str">
        <f t="shared" si="0"/>
        <v/>
      </c>
      <c r="H7" s="7" t="str">
        <f t="shared" si="0"/>
        <v/>
      </c>
      <c r="I7" s="7" t="str">
        <f t="shared" si="0"/>
        <v/>
      </c>
      <c r="J7" s="7" t="str">
        <f t="shared" si="0"/>
        <v/>
      </c>
      <c r="K7" s="7" t="str">
        <f t="shared" si="0"/>
        <v/>
      </c>
      <c r="L7" s="1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">
        <f t="shared" si="1"/>
        <v>1</v>
      </c>
      <c r="Z7" s="1">
        <f t="shared" si="1"/>
        <v>1</v>
      </c>
      <c r="AA7" s="1">
        <v>3</v>
      </c>
      <c r="AB7" s="1" t="str">
        <f t="shared" si="2"/>
        <v/>
      </c>
      <c r="AE7" s="1" t="s">
        <v>6</v>
      </c>
      <c r="AF7" s="1">
        <v>3</v>
      </c>
      <c r="AG7" s="14" t="s">
        <v>20</v>
      </c>
      <c r="AH7" s="1" t="e">
        <f t="shared" si="3"/>
        <v>#N/A</v>
      </c>
      <c r="AJ7" s="1" t="s">
        <v>6</v>
      </c>
      <c r="AK7" s="1">
        <v>7</v>
      </c>
      <c r="AM7" s="11"/>
      <c r="AP7" s="11"/>
    </row>
    <row r="8" spans="1:42" ht="57" customHeight="1" x14ac:dyDescent="0.25">
      <c r="B8" s="4"/>
      <c r="C8" s="9" t="s">
        <v>14</v>
      </c>
      <c r="D8" s="5"/>
      <c r="E8" s="10" t="s">
        <v>10</v>
      </c>
      <c r="F8" s="6" t="str">
        <f t="shared" si="0"/>
        <v/>
      </c>
      <c r="G8" s="7" t="str">
        <f t="shared" si="0"/>
        <v/>
      </c>
      <c r="H8" s="7" t="str">
        <f t="shared" si="0"/>
        <v/>
      </c>
      <c r="I8" s="7" t="str">
        <f t="shared" si="0"/>
        <v/>
      </c>
      <c r="J8" s="7" t="str">
        <f t="shared" si="0"/>
        <v/>
      </c>
      <c r="K8" s="7" t="str">
        <f t="shared" si="0"/>
        <v/>
      </c>
      <c r="L8" s="1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">
        <f t="shared" si="1"/>
        <v>1</v>
      </c>
      <c r="Z8" s="1">
        <f t="shared" si="1"/>
        <v>1</v>
      </c>
      <c r="AA8" s="1">
        <v>4</v>
      </c>
      <c r="AB8" s="1" t="str">
        <f t="shared" si="2"/>
        <v/>
      </c>
      <c r="AE8" s="1" t="s">
        <v>7</v>
      </c>
      <c r="AF8" s="1">
        <v>4</v>
      </c>
      <c r="AG8" s="14" t="s">
        <v>22</v>
      </c>
      <c r="AH8" s="1" t="e">
        <f t="shared" si="3"/>
        <v>#N/A</v>
      </c>
      <c r="AJ8" s="1" t="s">
        <v>7</v>
      </c>
      <c r="AK8" s="1">
        <v>8</v>
      </c>
      <c r="AM8" s="11"/>
      <c r="AP8" s="11"/>
    </row>
    <row r="9" spans="1:42" ht="57" customHeight="1" x14ac:dyDescent="0.25">
      <c r="B9" s="4"/>
      <c r="C9" s="9" t="s">
        <v>16</v>
      </c>
      <c r="D9" s="5"/>
      <c r="E9" s="10" t="s">
        <v>10</v>
      </c>
      <c r="F9" s="6" t="str">
        <f t="shared" si="0"/>
        <v/>
      </c>
      <c r="G9" s="7" t="str">
        <f t="shared" si="0"/>
        <v/>
      </c>
      <c r="H9" s="7" t="str">
        <f t="shared" si="0"/>
        <v/>
      </c>
      <c r="I9" s="7" t="str">
        <f t="shared" si="0"/>
        <v/>
      </c>
      <c r="J9" s="7" t="str">
        <f t="shared" si="0"/>
        <v/>
      </c>
      <c r="K9" s="7" t="str">
        <f t="shared" si="0"/>
        <v/>
      </c>
      <c r="L9" s="12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">
        <f t="shared" si="1"/>
        <v>1</v>
      </c>
      <c r="Z9" s="1">
        <f t="shared" si="1"/>
        <v>1</v>
      </c>
      <c r="AA9" s="1">
        <v>5</v>
      </c>
      <c r="AB9" s="1" t="str">
        <f t="shared" si="2"/>
        <v/>
      </c>
      <c r="AE9" s="1" t="s">
        <v>8</v>
      </c>
      <c r="AF9" s="1">
        <v>5</v>
      </c>
      <c r="AG9" s="14" t="s">
        <v>17</v>
      </c>
      <c r="AH9" s="1" t="e">
        <f t="shared" si="3"/>
        <v>#N/A</v>
      </c>
      <c r="AJ9" s="1" t="s">
        <v>8</v>
      </c>
      <c r="AK9" s="1">
        <v>9</v>
      </c>
      <c r="AM9" s="11"/>
      <c r="AP9" s="11"/>
    </row>
    <row r="10" spans="1:42" ht="57" customHeight="1" x14ac:dyDescent="0.25">
      <c r="B10" s="4"/>
      <c r="C10" s="9" t="s">
        <v>12</v>
      </c>
      <c r="D10" s="5"/>
      <c r="E10" s="10" t="s">
        <v>10</v>
      </c>
      <c r="F10" s="6" t="str">
        <f t="shared" si="0"/>
        <v/>
      </c>
      <c r="G10" s="7" t="str">
        <f t="shared" si="0"/>
        <v/>
      </c>
      <c r="H10" s="7" t="str">
        <f t="shared" si="0"/>
        <v/>
      </c>
      <c r="I10" s="7" t="str">
        <f t="shared" si="0"/>
        <v/>
      </c>
      <c r="J10" s="7" t="str">
        <f t="shared" si="0"/>
        <v/>
      </c>
      <c r="K10" s="7" t="str">
        <f t="shared" si="0"/>
        <v/>
      </c>
      <c r="L10" s="1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">
        <f t="shared" si="1"/>
        <v>1</v>
      </c>
      <c r="Z10" s="1">
        <f t="shared" si="1"/>
        <v>1</v>
      </c>
      <c r="AA10" s="1">
        <v>6</v>
      </c>
      <c r="AB10" s="1" t="str">
        <f t="shared" si="2"/>
        <v/>
      </c>
      <c r="AE10" s="1" t="s">
        <v>9</v>
      </c>
      <c r="AF10" s="1">
        <v>6</v>
      </c>
      <c r="AG10" s="14" t="s">
        <v>21</v>
      </c>
      <c r="AH10" s="1" t="e">
        <f t="shared" si="3"/>
        <v>#N/A</v>
      </c>
      <c r="AJ10" s="1" t="s">
        <v>9</v>
      </c>
      <c r="AK10" s="1">
        <v>10</v>
      </c>
      <c r="AM10" s="11"/>
      <c r="AP10" s="11"/>
    </row>
    <row r="11" spans="1:4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AB11" s="1" t="str">
        <f t="shared" si="2"/>
        <v/>
      </c>
      <c r="AE11" s="1" t="s">
        <v>10</v>
      </c>
      <c r="AJ11" s="1" t="s">
        <v>3</v>
      </c>
      <c r="AP11" s="11"/>
    </row>
    <row r="12" spans="1:42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AP12" s="11"/>
    </row>
    <row r="13" spans="1:42" x14ac:dyDescent="0.25">
      <c r="C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P13" s="11"/>
    </row>
    <row r="14" spans="1:42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P14" s="11"/>
    </row>
    <row r="15" spans="1:42" x14ac:dyDescent="0.25">
      <c r="C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P15" s="11"/>
    </row>
    <row r="16" spans="1:42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AP16" s="11"/>
    </row>
    <row r="17" spans="3:22" x14ac:dyDescent="0.25">
      <c r="C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3:22" x14ac:dyDescent="0.25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3:22" x14ac:dyDescent="0.25">
      <c r="C19" s="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3:22" x14ac:dyDescent="0.25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3:22" x14ac:dyDescent="0.25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3:22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3:22" x14ac:dyDescent="0.25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3:22" x14ac:dyDescent="0.25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3:22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3:22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3:22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3:22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3:22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3:22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3:22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3:22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5:22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5:22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5:22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5:22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5:22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5:22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5:22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5:22" x14ac:dyDescent="0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5:22" x14ac:dyDescent="0.25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5:22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5:22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5:22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conditionalFormatting sqref="E5:E10">
    <cfRule type="containsText" dxfId="13" priority="2" operator="containsText" text="Bitte bewerten">
      <formula>NOT(ISERROR(SEARCH("Bitte bewerten",E5)))</formula>
    </cfRule>
  </conditionalFormatting>
  <conditionalFormatting sqref="F5:F10">
    <cfRule type="cellIs" dxfId="12" priority="7" operator="equal">
      <formula>1</formula>
    </cfRule>
  </conditionalFormatting>
  <conditionalFormatting sqref="G5:G10">
    <cfRule type="cellIs" dxfId="11" priority="1" operator="equal">
      <formula>1</formula>
    </cfRule>
  </conditionalFormatting>
  <conditionalFormatting sqref="H5:H10">
    <cfRule type="cellIs" dxfId="10" priority="6" operator="equal">
      <formula>1</formula>
    </cfRule>
  </conditionalFormatting>
  <conditionalFormatting sqref="I5:I10">
    <cfRule type="cellIs" dxfId="9" priority="5" operator="equal">
      <formula>1</formula>
    </cfRule>
  </conditionalFormatting>
  <conditionalFormatting sqref="J5:J10">
    <cfRule type="cellIs" dxfId="8" priority="4" operator="equal">
      <formula>1</formula>
    </cfRule>
  </conditionalFormatting>
  <conditionalFormatting sqref="K5:K10">
    <cfRule type="cellIs" dxfId="7" priority="3" operator="equal">
      <formula>1</formula>
    </cfRule>
  </conditionalFormatting>
  <dataValidations count="1">
    <dataValidation type="list" allowBlank="1" showInputMessage="1" showErrorMessage="1" sqref="E5:E10" xr:uid="{305F5730-0DD7-4A9D-A0C2-A72FE1440DE9}">
      <formula1>$AE$5:$AE$11</formula1>
    </dataValidation>
  </dataValidations>
  <pageMargins left="0.7" right="0.7" top="0.78740157499999996" bottom="0.78740157499999996" header="0.3" footer="0.3"/>
  <pageSetup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29C3-403A-45F9-A05E-94B9BEAA7911}">
  <sheetPr>
    <pageSetUpPr fitToPage="1"/>
  </sheetPr>
  <dimension ref="A1:BE44"/>
  <sheetViews>
    <sheetView showGridLines="0" zoomScale="115" zoomScaleNormal="115" workbookViewId="0">
      <selection activeCell="E5" sqref="E5"/>
    </sheetView>
  </sheetViews>
  <sheetFormatPr baseColWidth="10" defaultColWidth="10.85546875" defaultRowHeight="15" x14ac:dyDescent="0.25"/>
  <cols>
    <col min="1" max="1" width="2.5703125" style="3" customWidth="1"/>
    <col min="2" max="2" width="2.85546875" style="3" customWidth="1"/>
    <col min="3" max="3" width="59.7109375" style="3" customWidth="1"/>
    <col min="4" max="4" width="11.28515625" style="3" customWidth="1"/>
    <col min="5" max="5" width="16.85546875" style="3" customWidth="1"/>
    <col min="6" max="11" width="8.140625" style="3" customWidth="1"/>
    <col min="12" max="20" width="10.85546875" style="3"/>
    <col min="21" max="22" width="10.85546875" style="2"/>
    <col min="23" max="23" width="10.85546875" style="1"/>
    <col min="24" max="24" width="74.5703125" style="1" customWidth="1"/>
    <col min="25" max="44" width="10.85546875" style="1"/>
    <col min="45" max="57" width="10.85546875" style="2"/>
    <col min="58" max="16384" width="10.85546875" style="1"/>
  </cols>
  <sheetData>
    <row r="1" spans="1:42" ht="9.4" customHeight="1" x14ac:dyDescent="0.25">
      <c r="A1" s="1"/>
      <c r="B1" s="1"/>
      <c r="C1" s="1" t="str" cm="1">
        <f t="array" aca="1" ref="C1" ca="1">CELL("dateiname",A1)</f>
        <v>C:\Users\vollm\Dropbox\_GbR-Standards\Standards zur Aushändigung an Kunden\[SSL-SelfCheck_Methodologien_DE.xlsx]Bereich 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</row>
    <row r="2" spans="1:42" ht="5.65" customHeight="1" x14ac:dyDescent="0.25">
      <c r="A2" s="1"/>
      <c r="B2" s="1"/>
      <c r="C2" s="1" t="str">
        <f ca="1">"Nutzen Schlüsselansätze für " &amp; MID(C1,FIND("]",C1)+1,20)</f>
        <v>Nutzen Schlüsselansätze für Bereich 2</v>
      </c>
      <c r="D2" s="1"/>
      <c r="E2" s="1"/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/>
      <c r="M2" s="1"/>
      <c r="N2" s="1"/>
      <c r="O2" s="1"/>
      <c r="P2" s="1"/>
      <c r="Q2" s="1"/>
      <c r="R2" s="1"/>
      <c r="S2" s="1"/>
      <c r="T2" s="1"/>
    </row>
    <row r="3" spans="1:42" ht="96.7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AM3" s="11"/>
      <c r="AP3" s="11"/>
    </row>
    <row r="4" spans="1:42" ht="31.5" x14ac:dyDescent="0.25">
      <c r="B4" s="4"/>
      <c r="C4" s="13" t="s">
        <v>2</v>
      </c>
      <c r="D4" s="4"/>
      <c r="E4" s="15" t="s">
        <v>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B4" s="1" t="s">
        <v>1</v>
      </c>
      <c r="AM4" s="11"/>
      <c r="AP4" s="11"/>
    </row>
    <row r="5" spans="1:42" ht="57" customHeight="1" x14ac:dyDescent="0.25">
      <c r="B5" s="4"/>
      <c r="C5" s="9" t="s">
        <v>13</v>
      </c>
      <c r="D5" s="5"/>
      <c r="E5" s="10" t="s">
        <v>10</v>
      </c>
      <c r="F5" s="6" t="str">
        <f t="shared" ref="F5:K10" si="0">IFERROR(IF($AB5=F$2,1,""),"")</f>
        <v/>
      </c>
      <c r="G5" s="7" t="str">
        <f t="shared" si="0"/>
        <v/>
      </c>
      <c r="H5" s="7" t="str">
        <f t="shared" si="0"/>
        <v/>
      </c>
      <c r="I5" s="7" t="str">
        <f t="shared" si="0"/>
        <v/>
      </c>
      <c r="J5" s="7" t="str">
        <f t="shared" si="0"/>
        <v/>
      </c>
      <c r="K5" s="7" t="str">
        <f t="shared" si="0"/>
        <v/>
      </c>
      <c r="L5" s="1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">
        <f t="shared" ref="Y5:Z10" si="1">IFERROR(IF($AB5=Y$2,1,""),"")</f>
        <v>1</v>
      </c>
      <c r="Z5" s="1">
        <f t="shared" si="1"/>
        <v>1</v>
      </c>
      <c r="AA5" s="1">
        <v>1</v>
      </c>
      <c r="AB5" s="1" t="str">
        <f>IFERROR((VLOOKUP(E5,$AE$5:$AF$10,2,FALSE)),"")</f>
        <v/>
      </c>
      <c r="AE5" s="1" t="s">
        <v>4</v>
      </c>
      <c r="AF5" s="1">
        <v>1</v>
      </c>
      <c r="AG5" s="14" t="s">
        <v>18</v>
      </c>
      <c r="AH5" s="1" t="e">
        <f>VLOOKUP(E5,$AJ$5:$AK$10,2,FALSE)</f>
        <v>#N/A</v>
      </c>
      <c r="AJ5" s="1" t="s">
        <v>4</v>
      </c>
      <c r="AK5" s="1">
        <v>3</v>
      </c>
      <c r="AM5" s="11"/>
      <c r="AP5" s="11"/>
    </row>
    <row r="6" spans="1:42" ht="57" customHeight="1" x14ac:dyDescent="0.25">
      <c r="B6" s="4"/>
      <c r="C6" s="9" t="s">
        <v>15</v>
      </c>
      <c r="D6" s="5"/>
      <c r="E6" s="10" t="s">
        <v>10</v>
      </c>
      <c r="F6" s="6" t="str">
        <f t="shared" si="0"/>
        <v/>
      </c>
      <c r="G6" s="7" t="str">
        <f t="shared" si="0"/>
        <v/>
      </c>
      <c r="H6" s="7" t="str">
        <f t="shared" si="0"/>
        <v/>
      </c>
      <c r="I6" s="7" t="str">
        <f t="shared" si="0"/>
        <v/>
      </c>
      <c r="J6" s="7" t="str">
        <f t="shared" si="0"/>
        <v/>
      </c>
      <c r="K6" s="7" t="str">
        <f t="shared" si="0"/>
        <v/>
      </c>
      <c r="L6" s="1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">
        <f t="shared" si="1"/>
        <v>1</v>
      </c>
      <c r="Z6" s="1">
        <f t="shared" si="1"/>
        <v>1</v>
      </c>
      <c r="AA6" s="1">
        <v>2</v>
      </c>
      <c r="AB6" s="1" t="str">
        <f t="shared" ref="AB6:AB11" si="2">IFERROR((VLOOKUP(E6,$AE$5:$AF$10,2,FALSE)),"")</f>
        <v/>
      </c>
      <c r="AE6" s="1" t="s">
        <v>5</v>
      </c>
      <c r="AF6" s="1">
        <v>2</v>
      </c>
      <c r="AG6" s="14" t="s">
        <v>19</v>
      </c>
      <c r="AH6" s="1" t="e">
        <f t="shared" ref="AH6:AH10" si="3">VLOOKUP(E6,$AJ$5:$AK$10,2,FALSE)</f>
        <v>#N/A</v>
      </c>
      <c r="AJ6" s="1" t="s">
        <v>5</v>
      </c>
      <c r="AK6" s="1">
        <v>5</v>
      </c>
      <c r="AM6" s="11"/>
      <c r="AP6" s="11"/>
    </row>
    <row r="7" spans="1:42" ht="57" customHeight="1" x14ac:dyDescent="0.25">
      <c r="B7" s="4"/>
      <c r="C7" s="9" t="s">
        <v>11</v>
      </c>
      <c r="D7" s="5"/>
      <c r="E7" s="10" t="s">
        <v>10</v>
      </c>
      <c r="F7" s="6" t="str">
        <f t="shared" si="0"/>
        <v/>
      </c>
      <c r="G7" s="7" t="str">
        <f t="shared" si="0"/>
        <v/>
      </c>
      <c r="H7" s="7" t="str">
        <f t="shared" si="0"/>
        <v/>
      </c>
      <c r="I7" s="7" t="str">
        <f t="shared" si="0"/>
        <v/>
      </c>
      <c r="J7" s="7" t="str">
        <f t="shared" si="0"/>
        <v/>
      </c>
      <c r="K7" s="7" t="str">
        <f t="shared" si="0"/>
        <v/>
      </c>
      <c r="L7" s="1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">
        <f t="shared" si="1"/>
        <v>1</v>
      </c>
      <c r="Z7" s="1">
        <f t="shared" si="1"/>
        <v>1</v>
      </c>
      <c r="AA7" s="1">
        <v>3</v>
      </c>
      <c r="AB7" s="1" t="str">
        <f t="shared" si="2"/>
        <v/>
      </c>
      <c r="AE7" s="1" t="s">
        <v>6</v>
      </c>
      <c r="AF7" s="1">
        <v>3</v>
      </c>
      <c r="AG7" s="14" t="s">
        <v>20</v>
      </c>
      <c r="AH7" s="1" t="e">
        <f t="shared" si="3"/>
        <v>#N/A</v>
      </c>
      <c r="AJ7" s="1" t="s">
        <v>6</v>
      </c>
      <c r="AK7" s="1">
        <v>7</v>
      </c>
      <c r="AM7" s="11"/>
      <c r="AP7" s="11"/>
    </row>
    <row r="8" spans="1:42" ht="57" customHeight="1" x14ac:dyDescent="0.25">
      <c r="B8" s="4"/>
      <c r="C8" s="9" t="s">
        <v>14</v>
      </c>
      <c r="D8" s="5"/>
      <c r="E8" s="10" t="s">
        <v>10</v>
      </c>
      <c r="F8" s="6" t="str">
        <f t="shared" si="0"/>
        <v/>
      </c>
      <c r="G8" s="7" t="str">
        <f t="shared" si="0"/>
        <v/>
      </c>
      <c r="H8" s="7" t="str">
        <f t="shared" si="0"/>
        <v/>
      </c>
      <c r="I8" s="7" t="str">
        <f t="shared" si="0"/>
        <v/>
      </c>
      <c r="J8" s="7" t="str">
        <f t="shared" si="0"/>
        <v/>
      </c>
      <c r="K8" s="7" t="str">
        <f t="shared" si="0"/>
        <v/>
      </c>
      <c r="L8" s="1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">
        <f t="shared" si="1"/>
        <v>1</v>
      </c>
      <c r="Z8" s="1">
        <f t="shared" si="1"/>
        <v>1</v>
      </c>
      <c r="AA8" s="1">
        <v>4</v>
      </c>
      <c r="AB8" s="1" t="str">
        <f t="shared" si="2"/>
        <v/>
      </c>
      <c r="AE8" s="1" t="s">
        <v>7</v>
      </c>
      <c r="AF8" s="1">
        <v>4</v>
      </c>
      <c r="AG8" s="14" t="s">
        <v>22</v>
      </c>
      <c r="AH8" s="1" t="e">
        <f t="shared" si="3"/>
        <v>#N/A</v>
      </c>
      <c r="AJ8" s="1" t="s">
        <v>7</v>
      </c>
      <c r="AK8" s="1">
        <v>8</v>
      </c>
      <c r="AM8" s="11"/>
      <c r="AP8" s="11"/>
    </row>
    <row r="9" spans="1:42" ht="57" customHeight="1" x14ac:dyDescent="0.25">
      <c r="B9" s="4"/>
      <c r="C9" s="9" t="s">
        <v>16</v>
      </c>
      <c r="D9" s="5"/>
      <c r="E9" s="10" t="s">
        <v>10</v>
      </c>
      <c r="F9" s="6" t="str">
        <f t="shared" si="0"/>
        <v/>
      </c>
      <c r="G9" s="7" t="str">
        <f t="shared" si="0"/>
        <v/>
      </c>
      <c r="H9" s="7" t="str">
        <f t="shared" si="0"/>
        <v/>
      </c>
      <c r="I9" s="7" t="str">
        <f t="shared" si="0"/>
        <v/>
      </c>
      <c r="J9" s="7" t="str">
        <f t="shared" si="0"/>
        <v/>
      </c>
      <c r="K9" s="7" t="str">
        <f t="shared" si="0"/>
        <v/>
      </c>
      <c r="L9" s="12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">
        <f t="shared" si="1"/>
        <v>1</v>
      </c>
      <c r="Z9" s="1">
        <f t="shared" si="1"/>
        <v>1</v>
      </c>
      <c r="AA9" s="1">
        <v>5</v>
      </c>
      <c r="AB9" s="1" t="str">
        <f t="shared" si="2"/>
        <v/>
      </c>
      <c r="AE9" s="1" t="s">
        <v>8</v>
      </c>
      <c r="AF9" s="1">
        <v>5</v>
      </c>
      <c r="AG9" s="14" t="s">
        <v>17</v>
      </c>
      <c r="AH9" s="1" t="e">
        <f t="shared" si="3"/>
        <v>#N/A</v>
      </c>
      <c r="AJ9" s="1" t="s">
        <v>8</v>
      </c>
      <c r="AK9" s="1">
        <v>9</v>
      </c>
      <c r="AM9" s="11"/>
      <c r="AP9" s="11"/>
    </row>
    <row r="10" spans="1:42" ht="57" customHeight="1" x14ac:dyDescent="0.25">
      <c r="B10" s="4"/>
      <c r="C10" s="9" t="s">
        <v>12</v>
      </c>
      <c r="D10" s="5"/>
      <c r="E10" s="10" t="s">
        <v>10</v>
      </c>
      <c r="F10" s="6" t="str">
        <f t="shared" si="0"/>
        <v/>
      </c>
      <c r="G10" s="7" t="str">
        <f t="shared" si="0"/>
        <v/>
      </c>
      <c r="H10" s="7" t="str">
        <f t="shared" si="0"/>
        <v/>
      </c>
      <c r="I10" s="7" t="str">
        <f t="shared" si="0"/>
        <v/>
      </c>
      <c r="J10" s="7" t="str">
        <f t="shared" si="0"/>
        <v/>
      </c>
      <c r="K10" s="7" t="str">
        <f t="shared" si="0"/>
        <v/>
      </c>
      <c r="L10" s="1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">
        <f t="shared" si="1"/>
        <v>1</v>
      </c>
      <c r="Z10" s="1">
        <f t="shared" si="1"/>
        <v>1</v>
      </c>
      <c r="AA10" s="1">
        <v>6</v>
      </c>
      <c r="AB10" s="1" t="str">
        <f t="shared" si="2"/>
        <v/>
      </c>
      <c r="AE10" s="1" t="s">
        <v>9</v>
      </c>
      <c r="AF10" s="1">
        <v>6</v>
      </c>
      <c r="AG10" s="14" t="s">
        <v>21</v>
      </c>
      <c r="AH10" s="1" t="e">
        <f t="shared" si="3"/>
        <v>#N/A</v>
      </c>
      <c r="AJ10" s="1" t="s">
        <v>9</v>
      </c>
      <c r="AK10" s="1">
        <v>10</v>
      </c>
      <c r="AM10" s="11"/>
      <c r="AP10" s="11"/>
    </row>
    <row r="11" spans="1:4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AB11" s="1" t="str">
        <f t="shared" si="2"/>
        <v/>
      </c>
      <c r="AE11" s="1" t="s">
        <v>10</v>
      </c>
      <c r="AJ11" s="1" t="s">
        <v>3</v>
      </c>
      <c r="AP11" s="11"/>
    </row>
    <row r="12" spans="1:42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AP12" s="11"/>
    </row>
    <row r="13" spans="1:42" x14ac:dyDescent="0.25">
      <c r="C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P13" s="11"/>
    </row>
    <row r="14" spans="1:42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P14" s="11"/>
    </row>
    <row r="15" spans="1:42" x14ac:dyDescent="0.25">
      <c r="C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P15" s="11"/>
    </row>
    <row r="16" spans="1:42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AP16" s="11"/>
    </row>
    <row r="17" spans="3:22" x14ac:dyDescent="0.25">
      <c r="C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3:22" x14ac:dyDescent="0.25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3:22" x14ac:dyDescent="0.25">
      <c r="C19" s="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3:22" x14ac:dyDescent="0.25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3:22" x14ac:dyDescent="0.25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3:22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3:22" x14ac:dyDescent="0.25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3:22" x14ac:dyDescent="0.25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3:22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3:22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3:22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3:22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3:22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3:22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3:22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3:22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5:22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5:22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5:22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5:22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5:22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5:22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5:22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5:22" x14ac:dyDescent="0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5:22" x14ac:dyDescent="0.25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5:22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5:22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5:22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conditionalFormatting sqref="E5:E10">
    <cfRule type="containsText" dxfId="6" priority="2" operator="containsText" text="Bitte bewerten">
      <formula>NOT(ISERROR(SEARCH("Bitte bewerten",E5)))</formula>
    </cfRule>
  </conditionalFormatting>
  <conditionalFormatting sqref="F5:F10">
    <cfRule type="cellIs" dxfId="5" priority="7" operator="equal">
      <formula>1</formula>
    </cfRule>
  </conditionalFormatting>
  <conditionalFormatting sqref="G5:G10">
    <cfRule type="cellIs" dxfId="4" priority="1" operator="equal">
      <formula>1</formula>
    </cfRule>
  </conditionalFormatting>
  <conditionalFormatting sqref="H5:H10">
    <cfRule type="cellIs" dxfId="3" priority="6" operator="equal">
      <formula>1</formula>
    </cfRule>
  </conditionalFormatting>
  <conditionalFormatting sqref="I5:I10">
    <cfRule type="cellIs" dxfId="2" priority="5" operator="equal">
      <formula>1</formula>
    </cfRule>
  </conditionalFormatting>
  <conditionalFormatting sqref="J5:J10">
    <cfRule type="cellIs" dxfId="1" priority="4" operator="equal">
      <formula>1</formula>
    </cfRule>
  </conditionalFormatting>
  <conditionalFormatting sqref="K5:K10">
    <cfRule type="cellIs" dxfId="0" priority="3" operator="equal">
      <formula>1</formula>
    </cfRule>
  </conditionalFormatting>
  <dataValidations count="1">
    <dataValidation type="list" allowBlank="1" showInputMessage="1" showErrorMessage="1" sqref="E5:E10" xr:uid="{7CB52801-9D36-4B2E-942F-BC29F31B5E8C}">
      <formula1>$AE$5:$AE$11</formula1>
    </dataValidation>
  </dataValidations>
  <pageMargins left="0.7" right="0.7" top="0.78740157499999996" bottom="0.78740157499999996" header="0.3" footer="0.3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Gesamtunternehmen</vt:lpstr>
      <vt:lpstr>Bereich 1</vt:lpstr>
      <vt:lpstr>Bereich 2</vt:lpstr>
      <vt:lpstr>'Bereich 1'!Druckbereich</vt:lpstr>
      <vt:lpstr>'Bereich 2'!Druckbereich</vt:lpstr>
      <vt:lpstr>Gesamtunternehmen!Druckbereich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Schambil</dc:creator>
  <cp:lastModifiedBy>Dominik Vollmer</cp:lastModifiedBy>
  <cp:lastPrinted>2024-09-23T14:14:19Z</cp:lastPrinted>
  <dcterms:created xsi:type="dcterms:W3CDTF">2024-09-23T12:23:40Z</dcterms:created>
  <dcterms:modified xsi:type="dcterms:W3CDTF">2024-10-15T18:23:42Z</dcterms:modified>
</cp:coreProperties>
</file>